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\\tr.local\dfS\人事部2\１．人財開発室\QCサークル愛知地区\2026_umeda\幹事HP\掲載資料\"/>
    </mc:Choice>
  </mc:AlternateContent>
  <xr:revisionPtr revIDLastSave="0" documentId="13_ncr:1_{10D1091C-4052-4559-87EF-8ED19AE920D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変更届" sheetId="4" r:id="rId1"/>
    <sheet name="例" sheetId="5" r:id="rId2"/>
  </sheets>
  <definedNames>
    <definedName name="_xlnm.Print_Area" localSheetId="0">変更届!$A$1:$BE$29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10" i="4" l="1"/>
  <c r="AC9" i="4"/>
  <c r="L9" i="4"/>
  <c r="D10" i="4"/>
  <c r="D9" i="4"/>
  <c r="AQ9" i="5"/>
  <c r="D9" i="5"/>
  <c r="AQ10" i="5"/>
  <c r="AJ10" i="5"/>
  <c r="T10" i="5"/>
  <c r="L10" i="5"/>
  <c r="D10" i="5"/>
  <c r="AJ9" i="5"/>
  <c r="AC9" i="5"/>
  <c r="T9" i="5"/>
  <c r="L9" i="5"/>
  <c r="T8" i="5"/>
  <c r="L6" i="5"/>
  <c r="T8" i="4" l="1"/>
  <c r="AQ9" i="4" l="1"/>
  <c r="L6" i="4"/>
  <c r="AJ10" i="4"/>
  <c r="AJ9" i="4"/>
  <c r="T10" i="4"/>
  <c r="T9" i="4"/>
  <c r="L10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経営企画部</author>
  </authors>
  <commentList>
    <comment ref="AE13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半角でお願いします！</t>
        </r>
      </text>
    </comment>
    <comment ref="AH13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半角でお願いします！
</t>
        </r>
      </text>
    </comment>
    <comment ref="AE21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半角でお願いします！</t>
        </r>
      </text>
    </comment>
    <comment ref="AH21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半角でお願いします！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経営企画部</author>
  </authors>
  <commentList>
    <comment ref="AE13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半角でお願いします！</t>
        </r>
      </text>
    </comment>
    <comment ref="AH13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半角でお願いします！
</t>
        </r>
      </text>
    </comment>
    <comment ref="AE21" authorId="0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半角でお願いします！</t>
        </r>
      </text>
    </comment>
    <comment ref="AH21" authorId="0" shapeId="0" xr:uid="{00000000-0006-0000-0100-000004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半角でお願いします！
</t>
        </r>
      </text>
    </comment>
  </commentList>
</comments>
</file>

<file path=xl/sharedStrings.xml><?xml version="1.0" encoding="utf-8"?>
<sst xmlns="http://schemas.openxmlformats.org/spreadsheetml/2006/main" count="162" uniqueCount="71">
  <si>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</si>
  <si>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</si>
  <si>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</si>
  <si>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東海支部</t>
    <rPh sb="0" eb="2">
      <t>トウカイ</t>
    </rPh>
    <rPh sb="2" eb="4">
      <t>シブ</t>
    </rPh>
    <phoneticPr fontId="3"/>
  </si>
  <si>
    <t>愛知地区</t>
    <rPh sb="0" eb="2">
      <t>アイチ</t>
    </rPh>
    <rPh sb="2" eb="4">
      <t>チク</t>
    </rPh>
    <phoneticPr fontId="3"/>
  </si>
  <si>
    <t>記入者</t>
    <phoneticPr fontId="3"/>
  </si>
  <si>
    <t>静岡地区</t>
    <rPh sb="0" eb="2">
      <t>シズオカ</t>
    </rPh>
    <rPh sb="2" eb="4">
      <t>チク</t>
    </rPh>
    <phoneticPr fontId="3"/>
  </si>
  <si>
    <t>年度</t>
    <rPh sb="0" eb="2">
      <t>ネンド</t>
    </rPh>
    <phoneticPr fontId="3"/>
  </si>
  <si>
    <t>ＱＣサークル東海支部</t>
    <rPh sb="6" eb="8">
      <t>トウカイ</t>
    </rPh>
    <rPh sb="8" eb="10">
      <t>シブ</t>
    </rPh>
    <phoneticPr fontId="3"/>
  </si>
  <si>
    <t>役員･幹事変更届書</t>
    <rPh sb="0" eb="2">
      <t>ヤクイン</t>
    </rPh>
    <rPh sb="3" eb="5">
      <t>カンジ</t>
    </rPh>
    <rPh sb="5" eb="7">
      <t>ヘンコウ</t>
    </rPh>
    <rPh sb="7" eb="8">
      <t>トド</t>
    </rPh>
    <rPh sb="8" eb="9">
      <t>ショ</t>
    </rPh>
    <phoneticPr fontId="3"/>
  </si>
  <si>
    <t>会社名</t>
  </si>
  <si>
    <t>三重地区</t>
    <rPh sb="0" eb="2">
      <t>ミエ</t>
    </rPh>
    <rPh sb="2" eb="4">
      <t>チク</t>
    </rPh>
    <phoneticPr fontId="3"/>
  </si>
  <si>
    <t>氏　 名</t>
  </si>
  <si>
    <t>岐阜地区</t>
    <rPh sb="0" eb="2">
      <t>ギフ</t>
    </rPh>
    <rPh sb="2" eb="4">
      <t>チク</t>
    </rPh>
    <phoneticPr fontId="3"/>
  </si>
  <si>
    <r>
      <t xml:space="preserve">下記の如く、ＱＣサークル </t>
    </r>
    <r>
      <rPr>
        <b/>
        <sz val="11"/>
        <rFont val="ＭＳ Ｐゴシック"/>
        <family val="3"/>
        <charset val="128"/>
      </rPr>
      <t/>
    </r>
    <phoneticPr fontId="3"/>
  </si>
  <si>
    <t>役員・幹事を変更したく、お届け致します。</t>
    <rPh sb="15" eb="16">
      <t>イタ</t>
    </rPh>
    <phoneticPr fontId="3"/>
  </si>
  <si>
    <t>〔１〕変更部分（番号をコチラに入力⇒）</t>
    <rPh sb="8" eb="10">
      <t>バンゴウ</t>
    </rPh>
    <rPh sb="15" eb="17">
      <t>ニュウリョク</t>
    </rPh>
    <phoneticPr fontId="3"/>
  </si>
  <si>
    <t>データ一覧</t>
    <rPh sb="3" eb="5">
      <t>イチラン</t>
    </rPh>
    <phoneticPr fontId="3"/>
  </si>
  <si>
    <t>１．代表者</t>
    <phoneticPr fontId="3"/>
  </si>
  <si>
    <t>２．地区長</t>
    <phoneticPr fontId="3"/>
  </si>
  <si>
    <t>３．地区副地区長</t>
    <phoneticPr fontId="3"/>
  </si>
  <si>
    <t>４．地区顧問</t>
    <phoneticPr fontId="3"/>
  </si>
  <si>
    <t>５．地区世話人</t>
    <phoneticPr fontId="3"/>
  </si>
  <si>
    <t>６．地区副世話人</t>
    <phoneticPr fontId="3"/>
  </si>
  <si>
    <t>代表者</t>
    <rPh sb="0" eb="3">
      <t>ダイヒョウシャ</t>
    </rPh>
    <phoneticPr fontId="3"/>
  </si>
  <si>
    <t>７．地区幹事長</t>
    <phoneticPr fontId="3"/>
  </si>
  <si>
    <t>８．地区副幹事長</t>
    <phoneticPr fontId="3"/>
  </si>
  <si>
    <t>９．スタッフ幹事</t>
    <phoneticPr fontId="3"/>
  </si>
  <si>
    <t>１０．ライン幹事</t>
    <phoneticPr fontId="3"/>
  </si>
  <si>
    <t>１１．事務局</t>
    <phoneticPr fontId="3"/>
  </si>
  <si>
    <t>１２．その他（職位・電話番号・e-mail変更）</t>
    <phoneticPr fontId="3"/>
  </si>
  <si>
    <t>地区長</t>
    <rPh sb="0" eb="3">
      <t>チクチョウ</t>
    </rPh>
    <phoneticPr fontId="3"/>
  </si>
  <si>
    <t>職位・ＴＥＬ等の変更時も記入</t>
  </si>
  <si>
    <t>副地区長</t>
    <rPh sb="0" eb="1">
      <t>フク</t>
    </rPh>
    <rPh sb="1" eb="4">
      <t>チクチョウ</t>
    </rPh>
    <phoneticPr fontId="3"/>
  </si>
  <si>
    <t>〔２〕新任者または変更事項</t>
    <phoneticPr fontId="3"/>
  </si>
  <si>
    <t>地区顧問</t>
    <rPh sb="0" eb="2">
      <t>チク</t>
    </rPh>
    <rPh sb="2" eb="4">
      <t>コモン</t>
    </rPh>
    <phoneticPr fontId="3"/>
  </si>
  <si>
    <t xml:space="preserve"> フリガナ</t>
  </si>
  <si>
    <t>〒</t>
    <phoneticPr fontId="3"/>
  </si>
  <si>
    <t>－</t>
    <phoneticPr fontId="3"/>
  </si>
  <si>
    <t>地区世話人</t>
    <rPh sb="0" eb="2">
      <t>チク</t>
    </rPh>
    <rPh sb="2" eb="4">
      <t>セワ</t>
    </rPh>
    <rPh sb="4" eb="5">
      <t>ニン</t>
    </rPh>
    <phoneticPr fontId="3"/>
  </si>
  <si>
    <t xml:space="preserve"> 会社名</t>
  </si>
  <si>
    <t xml:space="preserve"> 住　所</t>
  </si>
  <si>
    <t>地区副世話人</t>
    <rPh sb="0" eb="2">
      <t>チク</t>
    </rPh>
    <rPh sb="2" eb="3">
      <t>フク</t>
    </rPh>
    <rPh sb="3" eb="5">
      <t>セワ</t>
    </rPh>
    <rPh sb="5" eb="6">
      <t>ニン</t>
    </rPh>
    <phoneticPr fontId="3"/>
  </si>
  <si>
    <t>地区幹事長</t>
    <rPh sb="0" eb="2">
      <t>チク</t>
    </rPh>
    <rPh sb="2" eb="5">
      <t>カンジチョウ</t>
    </rPh>
    <phoneticPr fontId="3"/>
  </si>
  <si>
    <t xml:space="preserve"> 氏　 名</t>
  </si>
  <si>
    <t xml:space="preserve"> 所　属</t>
  </si>
  <si>
    <t xml:space="preserve"> 職　位</t>
  </si>
  <si>
    <t>地区副幹事長</t>
    <rPh sb="0" eb="2">
      <t>チク</t>
    </rPh>
    <rPh sb="2" eb="3">
      <t>フク</t>
    </rPh>
    <rPh sb="3" eb="6">
      <t>カンジチョウ</t>
    </rPh>
    <phoneticPr fontId="3"/>
  </si>
  <si>
    <r>
      <t xml:space="preserve"> Ｆ</t>
    </r>
    <r>
      <rPr>
        <sz val="11"/>
        <rFont val="ＭＳ Ｐゴシック"/>
        <family val="3"/>
        <charset val="128"/>
      </rPr>
      <t xml:space="preserve"> </t>
    </r>
    <r>
      <rPr>
        <sz val="11"/>
        <rFont val="ＭＳ Ｐゴシック"/>
        <family val="3"/>
        <charset val="128"/>
      </rPr>
      <t>Ａ</t>
    </r>
    <r>
      <rPr>
        <sz val="11"/>
        <rFont val="ＭＳ Ｐゴシック"/>
        <family val="3"/>
        <charset val="128"/>
      </rPr>
      <t xml:space="preserve"> </t>
    </r>
    <r>
      <rPr>
        <sz val="11"/>
        <rFont val="ＭＳ Ｐゴシック"/>
        <family val="3"/>
        <charset val="128"/>
      </rPr>
      <t>Ｘ</t>
    </r>
  </si>
  <si>
    <t>スタッフ幹事</t>
    <rPh sb="4" eb="6">
      <t>カンジ</t>
    </rPh>
    <phoneticPr fontId="3"/>
  </si>
  <si>
    <t xml:space="preserve"> Ｔ Ｅ Ｌ</t>
  </si>
  <si>
    <r>
      <t xml:space="preserve"> </t>
    </r>
    <r>
      <rPr>
        <sz val="11"/>
        <rFont val="ＭＳ Ｐゴシック"/>
        <family val="3"/>
        <charset val="128"/>
      </rPr>
      <t>E</t>
    </r>
    <r>
      <rPr>
        <sz val="11"/>
        <rFont val="ＭＳ Ｐゴシック"/>
        <family val="3"/>
        <charset val="128"/>
      </rPr>
      <t>-Mail</t>
    </r>
  </si>
  <si>
    <t>ライン幹事</t>
    <rPh sb="3" eb="5">
      <t>カンジ</t>
    </rPh>
    <phoneticPr fontId="3"/>
  </si>
  <si>
    <t>事務局</t>
    <rPh sb="0" eb="3">
      <t>ジムキョク</t>
    </rPh>
    <phoneticPr fontId="3"/>
  </si>
  <si>
    <t>〔３〕前任者または変更前　　（注）転勤・転属の場合は赴任先を記入</t>
    <phoneticPr fontId="3"/>
  </si>
  <si>
    <t>その他</t>
    <rPh sb="2" eb="3">
      <t>タ</t>
    </rPh>
    <phoneticPr fontId="3"/>
  </si>
  <si>
    <t xml:space="preserve">  就任年月日</t>
  </si>
  <si>
    <t>〔４〕変更理由</t>
    <rPh sb="5" eb="7">
      <t>リユウ</t>
    </rPh>
    <phoneticPr fontId="3"/>
  </si>
  <si>
    <t>帳票改定　２０１９．３．１</t>
    <rPh sb="0" eb="2">
      <t>チョウヒョウ</t>
    </rPh>
    <rPh sb="2" eb="4">
      <t>カイテイ</t>
    </rPh>
    <phoneticPr fontId="3"/>
  </si>
  <si>
    <t>書式６</t>
    <rPh sb="0" eb="2">
      <t>ショシキ</t>
    </rPh>
    <phoneticPr fontId="3"/>
  </si>
  <si>
    <t>ＱＣサークル東海支部事務局 御中</t>
  </si>
  <si>
    <t>0564-64-9103</t>
    <phoneticPr fontId="3"/>
  </si>
  <si>
    <t>（例）電話番号の変更</t>
    <rPh sb="1" eb="2">
      <t>レイ</t>
    </rPh>
    <rPh sb="3" eb="5">
      <t>デンワ</t>
    </rPh>
    <rPh sb="5" eb="7">
      <t>バンゴウ</t>
    </rPh>
    <rPh sb="8" eb="10">
      <t>ヘンコウ</t>
    </rPh>
    <phoneticPr fontId="3"/>
  </si>
  <si>
    <t>提出先：愛知地区事務局　㈱東海理化　深川・梅田宛　hiroshi.fukagawa@exc.tokai-rika.co.jp　　tomomi.umeda@exc.tokai-rika.co.jp</t>
    <rPh sb="13" eb="17">
      <t>トウカイリカ</t>
    </rPh>
    <rPh sb="18" eb="20">
      <t>フカガワ</t>
    </rPh>
    <rPh sb="21" eb="23">
      <t>ウメダ</t>
    </rPh>
    <rPh sb="23" eb="24">
      <t>アテ</t>
    </rPh>
    <phoneticPr fontId="3"/>
  </si>
  <si>
    <t>2026</t>
    <phoneticPr fontId="3"/>
  </si>
  <si>
    <t>㈱東海理化</t>
    <rPh sb="1" eb="5">
      <t>トウカイリカ</t>
    </rPh>
    <phoneticPr fontId="3"/>
  </si>
  <si>
    <t>東海　太郎</t>
    <rPh sb="0" eb="2">
      <t>トウカイ</t>
    </rPh>
    <rPh sb="3" eb="5">
      <t>タロウ</t>
    </rPh>
    <phoneticPr fontId="3"/>
  </si>
  <si>
    <t>㈱東海理化</t>
    <rPh sb="0" eb="5">
      <t>カブトウカイリカ</t>
    </rPh>
    <phoneticPr fontId="3"/>
  </si>
  <si>
    <t>トウカイリカ</t>
    <phoneticPr fontId="3"/>
  </si>
  <si>
    <t>とうかい　たろう</t>
    <phoneticPr fontId="3"/>
  </si>
  <si>
    <t>0587-12-3456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</si>
</sst>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91">
    <xf numFmtId="0" fontId="0" fillId="0" borderId="0" xfId="0"/>
    <xf numFmtId="49" fontId="5" fillId="0" borderId="1" xfId="0" applyNumberFormat="1" applyFont="1" applyBorder="1" applyAlignment="1">
      <alignment vertical="center"/>
    </xf>
    <xf numFmtId="49" fontId="0" fillId="0" borderId="2" xfId="0" applyNumberFormat="1" applyBorder="1" applyAlignment="1">
      <alignment vertical="center"/>
    </xf>
    <xf numFmtId="49" fontId="2" fillId="0" borderId="0" xfId="0" applyNumberFormat="1" applyFont="1" applyAlignment="1">
      <alignment vertical="center"/>
    </xf>
    <xf numFmtId="49" fontId="0" fillId="0" borderId="0" xfId="0" applyNumberFormat="1" applyBorder="1" applyAlignment="1">
      <alignment vertical="center"/>
    </xf>
    <xf numFmtId="49" fontId="0" fillId="0" borderId="1" xfId="0" applyNumberFormat="1" applyBorder="1" applyAlignment="1"/>
    <xf numFmtId="49" fontId="0" fillId="0" borderId="3" xfId="0" applyNumberFormat="1" applyBorder="1" applyAlignment="1">
      <alignment vertical="top"/>
    </xf>
    <xf numFmtId="49" fontId="6" fillId="0" borderId="0" xfId="0" applyNumberFormat="1" applyFont="1" applyAlignment="1">
      <alignment vertical="center"/>
    </xf>
    <xf numFmtId="49" fontId="8" fillId="0" borderId="0" xfId="0" applyNumberFormat="1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0" fillId="0" borderId="0" xfId="0" applyNumberFormat="1" applyAlignment="1">
      <alignment vertical="center"/>
    </xf>
    <xf numFmtId="49" fontId="10" fillId="0" borderId="0" xfId="0" applyNumberFormat="1" applyFont="1" applyAlignment="1">
      <alignment vertical="center"/>
    </xf>
    <xf numFmtId="49" fontId="11" fillId="0" borderId="0" xfId="0" applyNumberFormat="1" applyFont="1" applyAlignment="1">
      <alignment vertical="center"/>
    </xf>
    <xf numFmtId="0" fontId="12" fillId="0" borderId="0" xfId="0" applyNumberFormat="1" applyFont="1" applyAlignment="1">
      <alignment vertical="center"/>
    </xf>
    <xf numFmtId="49" fontId="0" fillId="2" borderId="0" xfId="0" applyNumberFormat="1" applyFont="1" applyFill="1" applyAlignment="1">
      <alignment vertical="center"/>
    </xf>
    <xf numFmtId="49" fontId="8" fillId="4" borderId="0" xfId="0" applyNumberFormat="1" applyFont="1" applyFill="1" applyAlignment="1">
      <alignment vertical="center"/>
    </xf>
    <xf numFmtId="49" fontId="4" fillId="4" borderId="0" xfId="0" applyNumberFormat="1" applyFont="1" applyFill="1" applyAlignment="1">
      <alignment vertical="center"/>
    </xf>
    <xf numFmtId="49" fontId="2" fillId="4" borderId="0" xfId="0" applyNumberFormat="1" applyFont="1" applyFill="1" applyAlignment="1">
      <alignment vertical="center"/>
    </xf>
    <xf numFmtId="0" fontId="12" fillId="4" borderId="0" xfId="0" applyNumberFormat="1" applyFont="1" applyFill="1" applyAlignment="1">
      <alignment vertical="center"/>
    </xf>
    <xf numFmtId="0" fontId="0" fillId="4" borderId="0" xfId="0" applyNumberFormat="1" applyFill="1" applyAlignment="1">
      <alignment vertical="center"/>
    </xf>
    <xf numFmtId="49" fontId="10" fillId="4" borderId="0" xfId="0" applyNumberFormat="1" applyFont="1" applyFill="1" applyAlignment="1">
      <alignment vertical="center"/>
    </xf>
    <xf numFmtId="49" fontId="5" fillId="4" borderId="1" xfId="0" applyNumberFormat="1" applyFont="1" applyFill="1" applyBorder="1" applyAlignment="1">
      <alignment vertical="center"/>
    </xf>
    <xf numFmtId="49" fontId="0" fillId="4" borderId="1" xfId="0" applyNumberFormat="1" applyFill="1" applyBorder="1" applyAlignment="1"/>
    <xf numFmtId="49" fontId="0" fillId="4" borderId="3" xfId="0" applyNumberFormat="1" applyFill="1" applyBorder="1" applyAlignment="1">
      <alignment vertical="top"/>
    </xf>
    <xf numFmtId="49" fontId="0" fillId="4" borderId="2" xfId="0" applyNumberFormat="1" applyFill="1" applyBorder="1" applyAlignment="1">
      <alignment vertical="center"/>
    </xf>
    <xf numFmtId="49" fontId="0" fillId="4" borderId="0" xfId="0" applyNumberFormat="1" applyFill="1" applyBorder="1" applyAlignment="1">
      <alignment vertical="center"/>
    </xf>
    <xf numFmtId="49" fontId="13" fillId="4" borderId="14" xfId="0" applyNumberFormat="1" applyFont="1" applyFill="1" applyBorder="1" applyAlignment="1">
      <alignment vertical="center"/>
    </xf>
    <xf numFmtId="49" fontId="0" fillId="0" borderId="0" xfId="0" applyNumberFormat="1" applyFont="1" applyAlignment="1">
      <alignment vertical="center"/>
    </xf>
    <xf numFmtId="49" fontId="0" fillId="4" borderId="0" xfId="0" applyNumberFormat="1" applyFont="1" applyFill="1" applyAlignment="1">
      <alignment vertical="center"/>
    </xf>
    <xf numFmtId="49" fontId="1" fillId="4" borderId="0" xfId="0" applyNumberFormat="1" applyFont="1" applyFill="1" applyAlignment="1">
      <alignment vertical="center"/>
    </xf>
    <xf numFmtId="49" fontId="1" fillId="0" borderId="0" xfId="0" applyNumberFormat="1" applyFont="1" applyAlignment="1">
      <alignment vertical="center"/>
    </xf>
    <xf numFmtId="49" fontId="1" fillId="4" borderId="16" xfId="0" applyNumberFormat="1" applyFont="1" applyFill="1" applyBorder="1" applyAlignment="1">
      <alignment vertical="center"/>
    </xf>
    <xf numFmtId="49" fontId="1" fillId="4" borderId="17" xfId="0" applyNumberFormat="1" applyFont="1" applyFill="1" applyBorder="1" applyAlignment="1">
      <alignment horizontal="center" vertical="center"/>
    </xf>
    <xf numFmtId="0" fontId="1" fillId="0" borderId="0" xfId="0" applyNumberFormat="1" applyFont="1" applyAlignment="1">
      <alignment vertical="center"/>
    </xf>
    <xf numFmtId="49" fontId="1" fillId="4" borderId="4" xfId="0" applyNumberFormat="1" applyFont="1" applyFill="1" applyBorder="1" applyAlignment="1">
      <alignment vertical="center"/>
    </xf>
    <xf numFmtId="49" fontId="1" fillId="4" borderId="1" xfId="0" applyNumberFormat="1" applyFont="1" applyFill="1" applyBorder="1" applyAlignment="1">
      <alignment vertical="center"/>
    </xf>
    <xf numFmtId="49" fontId="1" fillId="4" borderId="5" xfId="0" applyNumberFormat="1" applyFont="1" applyFill="1" applyBorder="1" applyAlignment="1">
      <alignment vertical="center"/>
    </xf>
    <xf numFmtId="49" fontId="1" fillId="4" borderId="15" xfId="0" applyNumberFormat="1" applyFont="1" applyFill="1" applyBorder="1" applyAlignment="1">
      <alignment horizontal="left" vertical="center"/>
    </xf>
    <xf numFmtId="49" fontId="1" fillId="4" borderId="12" xfId="0" applyNumberFormat="1" applyFont="1" applyFill="1" applyBorder="1" applyAlignment="1">
      <alignment horizontal="left" vertical="center"/>
    </xf>
    <xf numFmtId="49" fontId="1" fillId="4" borderId="13" xfId="0" applyNumberFormat="1" applyFont="1" applyFill="1" applyBorder="1" applyAlignment="1">
      <alignment horizontal="left" vertical="center"/>
    </xf>
    <xf numFmtId="49" fontId="1" fillId="4" borderId="6" xfId="0" applyNumberFormat="1" applyFont="1" applyFill="1" applyBorder="1" applyAlignment="1">
      <alignment vertical="center"/>
    </xf>
    <xf numFmtId="49" fontId="1" fillId="4" borderId="0" xfId="0" applyNumberFormat="1" applyFont="1" applyFill="1" applyBorder="1" applyAlignment="1">
      <alignment vertical="center"/>
    </xf>
    <xf numFmtId="49" fontId="1" fillId="4" borderId="7" xfId="0" applyNumberFormat="1" applyFont="1" applyFill="1" applyBorder="1" applyAlignment="1">
      <alignment vertical="center"/>
    </xf>
    <xf numFmtId="49" fontId="1" fillId="4" borderId="3" xfId="0" applyNumberFormat="1" applyFont="1" applyFill="1" applyBorder="1" applyAlignment="1">
      <alignment vertical="center"/>
    </xf>
    <xf numFmtId="49" fontId="1" fillId="4" borderId="8" xfId="0" applyNumberFormat="1" applyFont="1" applyFill="1" applyBorder="1" applyAlignment="1">
      <alignment vertical="center"/>
    </xf>
    <xf numFmtId="49" fontId="1" fillId="4" borderId="9" xfId="0" applyNumberFormat="1" applyFont="1" applyFill="1" applyBorder="1" applyAlignment="1">
      <alignment vertical="center"/>
    </xf>
    <xf numFmtId="49" fontId="1" fillId="4" borderId="4" xfId="0" applyNumberFormat="1" applyFont="1" applyFill="1" applyBorder="1" applyAlignment="1"/>
    <xf numFmtId="49" fontId="1" fillId="4" borderId="2" xfId="0" applyNumberFormat="1" applyFont="1" applyFill="1" applyBorder="1" applyAlignment="1">
      <alignment vertical="center"/>
    </xf>
    <xf numFmtId="49" fontId="1" fillId="4" borderId="10" xfId="0" applyNumberFormat="1" applyFont="1" applyFill="1" applyBorder="1" applyAlignment="1">
      <alignment vertical="center"/>
    </xf>
    <xf numFmtId="49" fontId="1" fillId="4" borderId="11" xfId="0" applyNumberFormat="1" applyFont="1" applyFill="1" applyBorder="1" applyAlignment="1">
      <alignment vertical="center"/>
    </xf>
    <xf numFmtId="49" fontId="1" fillId="4" borderId="8" xfId="0" applyNumberFormat="1" applyFont="1" applyFill="1" applyBorder="1" applyAlignment="1">
      <alignment vertical="top"/>
    </xf>
    <xf numFmtId="49" fontId="1" fillId="4" borderId="9" xfId="0" applyNumberFormat="1" applyFont="1" applyFill="1" applyBorder="1" applyAlignment="1">
      <alignment vertical="top"/>
    </xf>
    <xf numFmtId="49" fontId="1" fillId="4" borderId="3" xfId="0" applyNumberFormat="1" applyFont="1" applyFill="1" applyBorder="1" applyAlignment="1">
      <alignment vertical="top"/>
    </xf>
    <xf numFmtId="49" fontId="1" fillId="4" borderId="14" xfId="0" applyNumberFormat="1" applyFont="1" applyFill="1" applyBorder="1" applyAlignment="1">
      <alignment vertical="center"/>
    </xf>
    <xf numFmtId="0" fontId="1" fillId="2" borderId="0" xfId="0" applyNumberFormat="1" applyFont="1" applyFill="1" applyAlignment="1">
      <alignment vertical="center"/>
    </xf>
    <xf numFmtId="49" fontId="1" fillId="0" borderId="16" xfId="0" applyNumberFormat="1" applyFont="1" applyBorder="1" applyAlignment="1">
      <alignment vertical="center"/>
    </xf>
    <xf numFmtId="49" fontId="1" fillId="0" borderId="17" xfId="0" applyNumberFormat="1" applyFont="1" applyFill="1" applyBorder="1" applyAlignment="1">
      <alignment horizontal="center" vertical="center"/>
    </xf>
    <xf numFmtId="49" fontId="1" fillId="0" borderId="4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49" fontId="1" fillId="0" borderId="5" xfId="0" applyNumberFormat="1" applyFont="1" applyBorder="1" applyAlignment="1">
      <alignment vertical="center"/>
    </xf>
    <xf numFmtId="49" fontId="1" fillId="0" borderId="15" xfId="0" applyNumberFormat="1" applyFont="1" applyFill="1" applyBorder="1" applyAlignment="1">
      <alignment horizontal="left" vertical="center"/>
    </xf>
    <xf numFmtId="49" fontId="1" fillId="0" borderId="12" xfId="0" applyNumberFormat="1" applyFont="1" applyFill="1" applyBorder="1" applyAlignment="1">
      <alignment horizontal="left" vertical="center"/>
    </xf>
    <xf numFmtId="49" fontId="1" fillId="2" borderId="12" xfId="0" applyNumberFormat="1" applyFont="1" applyFill="1" applyBorder="1" applyAlignment="1">
      <alignment horizontal="left" vertical="center"/>
    </xf>
    <xf numFmtId="49" fontId="1" fillId="2" borderId="13" xfId="0" applyNumberFormat="1" applyFont="1" applyFill="1" applyBorder="1" applyAlignment="1">
      <alignment horizontal="left" vertical="center"/>
    </xf>
    <xf numFmtId="49" fontId="1" fillId="0" borderId="6" xfId="0" applyNumberFormat="1" applyFont="1" applyBorder="1" applyAlignment="1">
      <alignment vertical="center"/>
    </xf>
    <xf numFmtId="49" fontId="1" fillId="0" borderId="0" xfId="0" applyNumberFormat="1" applyFont="1" applyBorder="1" applyAlignment="1">
      <alignment vertical="center"/>
    </xf>
    <xf numFmtId="49" fontId="1" fillId="0" borderId="7" xfId="0" applyNumberFormat="1" applyFont="1" applyBorder="1" applyAlignment="1">
      <alignment vertical="center"/>
    </xf>
    <xf numFmtId="49" fontId="1" fillId="0" borderId="3" xfId="0" applyNumberFormat="1" applyFont="1" applyBorder="1" applyAlignment="1">
      <alignment vertical="center"/>
    </xf>
    <xf numFmtId="49" fontId="1" fillId="0" borderId="8" xfId="0" applyNumberFormat="1" applyFont="1" applyBorder="1" applyAlignment="1">
      <alignment vertical="center"/>
    </xf>
    <xf numFmtId="49" fontId="1" fillId="0" borderId="9" xfId="0" applyNumberFormat="1" applyFont="1" applyBorder="1" applyAlignment="1">
      <alignment vertical="center"/>
    </xf>
    <xf numFmtId="49" fontId="1" fillId="0" borderId="4" xfId="0" applyNumberFormat="1" applyFont="1" applyBorder="1" applyAlignment="1"/>
    <xf numFmtId="49" fontId="1" fillId="0" borderId="2" xfId="0" applyNumberFormat="1" applyFont="1" applyBorder="1" applyAlignment="1">
      <alignment vertical="center"/>
    </xf>
    <xf numFmtId="49" fontId="1" fillId="0" borderId="10" xfId="0" applyNumberFormat="1" applyFont="1" applyBorder="1" applyAlignment="1">
      <alignment vertical="center"/>
    </xf>
    <xf numFmtId="49" fontId="1" fillId="0" borderId="11" xfId="0" applyNumberFormat="1" applyFont="1" applyBorder="1" applyAlignment="1">
      <alignment vertical="center"/>
    </xf>
    <xf numFmtId="49" fontId="1" fillId="0" borderId="8" xfId="0" applyNumberFormat="1" applyFont="1" applyBorder="1" applyAlignment="1">
      <alignment vertical="top"/>
    </xf>
    <xf numFmtId="49" fontId="1" fillId="0" borderId="9" xfId="0" applyNumberFormat="1" applyFont="1" applyBorder="1" applyAlignment="1">
      <alignment vertical="top"/>
    </xf>
    <xf numFmtId="49" fontId="1" fillId="0" borderId="3" xfId="0" applyNumberFormat="1" applyFont="1" applyBorder="1" applyAlignment="1">
      <alignment vertical="top"/>
    </xf>
    <xf numFmtId="49" fontId="1" fillId="2" borderId="0" xfId="0" applyNumberFormat="1" applyFont="1" applyFill="1" applyAlignment="1">
      <alignment vertical="center"/>
    </xf>
    <xf numFmtId="49" fontId="1" fillId="2" borderId="14" xfId="0" applyNumberFormat="1" applyFont="1" applyFill="1" applyBorder="1" applyAlignment="1">
      <alignment vertical="center"/>
    </xf>
    <xf numFmtId="49" fontId="0" fillId="4" borderId="0" xfId="0" applyNumberFormat="1" applyFont="1" applyFill="1" applyAlignment="1">
      <alignment horizontal="center" vertical="center"/>
    </xf>
    <xf numFmtId="49" fontId="1" fillId="4" borderId="0" xfId="0" applyNumberFormat="1" applyFont="1" applyFill="1" applyAlignment="1">
      <alignment horizontal="center" vertical="center"/>
    </xf>
    <xf numFmtId="49" fontId="1" fillId="4" borderId="24" xfId="0" applyNumberFormat="1" applyFont="1" applyFill="1" applyBorder="1" applyAlignment="1">
      <alignment horizontal="left" vertical="center"/>
    </xf>
    <xf numFmtId="49" fontId="1" fillId="4" borderId="18" xfId="0" applyNumberFormat="1" applyFont="1" applyFill="1" applyBorder="1" applyAlignment="1">
      <alignment horizontal="center" vertical="center"/>
    </xf>
    <xf numFmtId="49" fontId="1" fillId="4" borderId="19" xfId="0" applyNumberFormat="1" applyFont="1" applyFill="1" applyBorder="1" applyAlignment="1">
      <alignment horizontal="center" vertical="center"/>
    </xf>
    <xf numFmtId="49" fontId="1" fillId="4" borderId="20" xfId="0" applyNumberFormat="1" applyFont="1" applyFill="1" applyBorder="1" applyAlignment="1">
      <alignment horizontal="center" vertical="center"/>
    </xf>
    <xf numFmtId="49" fontId="1" fillId="4" borderId="24" xfId="0" applyNumberFormat="1" applyFont="1" applyFill="1" applyBorder="1" applyAlignment="1">
      <alignment horizontal="center" vertical="center"/>
    </xf>
    <xf numFmtId="49" fontId="1" fillId="4" borderId="0" xfId="0" applyNumberFormat="1" applyFont="1" applyFill="1" applyBorder="1" applyAlignment="1">
      <alignment horizontal="center" vertical="center"/>
    </xf>
    <xf numFmtId="49" fontId="0" fillId="4" borderId="18" xfId="0" applyNumberFormat="1" applyFont="1" applyFill="1" applyBorder="1" applyAlignment="1">
      <alignment horizontal="center" vertical="center"/>
    </xf>
    <xf numFmtId="0" fontId="1" fillId="4" borderId="0" xfId="0" applyNumberFormat="1" applyFont="1" applyFill="1" applyAlignment="1">
      <alignment horizontal="center" vertical="center"/>
    </xf>
    <xf numFmtId="49" fontId="0" fillId="4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49" fontId="4" fillId="4" borderId="18" xfId="0" applyNumberFormat="1" applyFont="1" applyFill="1" applyBorder="1" applyAlignment="1">
      <alignment horizontal="center" vertical="center"/>
    </xf>
    <xf numFmtId="49" fontId="4" fillId="4" borderId="19" xfId="0" applyNumberFormat="1" applyFont="1" applyFill="1" applyBorder="1" applyAlignment="1">
      <alignment horizontal="center" vertical="center"/>
    </xf>
    <xf numFmtId="49" fontId="4" fillId="4" borderId="20" xfId="0" applyNumberFormat="1" applyFont="1" applyFill="1" applyBorder="1" applyAlignment="1">
      <alignment horizontal="center" vertical="center"/>
    </xf>
    <xf numFmtId="49" fontId="0" fillId="4" borderId="4" xfId="0" applyNumberFormat="1" applyFont="1" applyFill="1" applyBorder="1" applyAlignment="1">
      <alignment horizontal="right" vertical="center"/>
    </xf>
    <xf numFmtId="49" fontId="1" fillId="4" borderId="4" xfId="0" applyNumberFormat="1" applyFont="1" applyFill="1" applyBorder="1" applyAlignment="1">
      <alignment horizontal="right" vertical="center"/>
    </xf>
    <xf numFmtId="49" fontId="14" fillId="4" borderId="1" xfId="0" applyNumberFormat="1" applyFont="1" applyFill="1" applyBorder="1" applyAlignment="1">
      <alignment horizontal="left" vertical="center"/>
    </xf>
    <xf numFmtId="49" fontId="14" fillId="4" borderId="4" xfId="0" applyNumberFormat="1" applyFont="1" applyFill="1" applyBorder="1" applyAlignment="1">
      <alignment horizontal="left" vertical="center"/>
    </xf>
    <xf numFmtId="49" fontId="14" fillId="4" borderId="5" xfId="0" applyNumberFormat="1" applyFont="1" applyFill="1" applyBorder="1" applyAlignment="1">
      <alignment horizontal="left" vertical="center"/>
    </xf>
    <xf numFmtId="49" fontId="14" fillId="4" borderId="3" xfId="0" applyNumberFormat="1" applyFont="1" applyFill="1" applyBorder="1" applyAlignment="1">
      <alignment horizontal="left" vertical="center"/>
    </xf>
    <xf numFmtId="49" fontId="14" fillId="4" borderId="8" xfId="0" applyNumberFormat="1" applyFont="1" applyFill="1" applyBorder="1" applyAlignment="1">
      <alignment horizontal="left" vertical="center"/>
    </xf>
    <xf numFmtId="49" fontId="14" fillId="4" borderId="9" xfId="0" applyNumberFormat="1" applyFont="1" applyFill="1" applyBorder="1" applyAlignment="1">
      <alignment horizontal="left" vertical="center"/>
    </xf>
    <xf numFmtId="49" fontId="0" fillId="4" borderId="21" xfId="0" applyNumberFormat="1" applyFont="1" applyFill="1" applyBorder="1" applyAlignment="1">
      <alignment horizontal="left" vertical="center"/>
    </xf>
    <xf numFmtId="49" fontId="1" fillId="4" borderId="22" xfId="0" applyNumberFormat="1" applyFont="1" applyFill="1" applyBorder="1" applyAlignment="1">
      <alignment horizontal="left" vertical="center"/>
    </xf>
    <xf numFmtId="49" fontId="1" fillId="4" borderId="23" xfId="0" applyNumberFormat="1" applyFont="1" applyFill="1" applyBorder="1" applyAlignment="1">
      <alignment horizontal="left" vertical="center"/>
    </xf>
    <xf numFmtId="49" fontId="0" fillId="4" borderId="1" xfId="0" applyNumberFormat="1" applyFont="1" applyFill="1" applyBorder="1" applyAlignment="1">
      <alignment horizontal="left" vertical="center"/>
    </xf>
    <xf numFmtId="49" fontId="1" fillId="4" borderId="4" xfId="0" applyNumberFormat="1" applyFont="1" applyFill="1" applyBorder="1" applyAlignment="1">
      <alignment horizontal="left" vertical="center"/>
    </xf>
    <xf numFmtId="49" fontId="1" fillId="4" borderId="5" xfId="0" applyNumberFormat="1" applyFont="1" applyFill="1" applyBorder="1" applyAlignment="1">
      <alignment horizontal="left" vertical="center"/>
    </xf>
    <xf numFmtId="49" fontId="1" fillId="4" borderId="3" xfId="0" applyNumberFormat="1" applyFont="1" applyFill="1" applyBorder="1" applyAlignment="1">
      <alignment horizontal="left" vertical="center"/>
    </xf>
    <xf numFmtId="49" fontId="1" fillId="4" borderId="8" xfId="0" applyNumberFormat="1" applyFont="1" applyFill="1" applyBorder="1" applyAlignment="1">
      <alignment horizontal="left" vertical="center"/>
    </xf>
    <xf numFmtId="49" fontId="1" fillId="4" borderId="9" xfId="0" applyNumberFormat="1" applyFont="1" applyFill="1" applyBorder="1" applyAlignment="1">
      <alignment horizontal="left" vertical="center"/>
    </xf>
    <xf numFmtId="49" fontId="0" fillId="4" borderId="2" xfId="0" applyNumberFormat="1" applyFont="1" applyFill="1" applyBorder="1" applyAlignment="1">
      <alignment horizontal="left" vertical="center"/>
    </xf>
    <xf numFmtId="49" fontId="1" fillId="4" borderId="10" xfId="0" applyNumberFormat="1" applyFont="1" applyFill="1" applyBorder="1" applyAlignment="1">
      <alignment horizontal="left" vertical="center"/>
    </xf>
    <xf numFmtId="49" fontId="1" fillId="4" borderId="11" xfId="0" applyNumberFormat="1" applyFont="1" applyFill="1" applyBorder="1" applyAlignment="1">
      <alignment horizontal="left" vertical="center"/>
    </xf>
    <xf numFmtId="49" fontId="7" fillId="4" borderId="2" xfId="1" applyNumberFormat="1" applyFill="1" applyBorder="1" applyAlignment="1" applyProtection="1">
      <alignment horizontal="left" vertical="center"/>
    </xf>
    <xf numFmtId="49" fontId="0" fillId="4" borderId="15" xfId="0" applyNumberFormat="1" applyFont="1" applyFill="1" applyBorder="1" applyAlignment="1">
      <alignment horizontal="left" vertical="center"/>
    </xf>
    <xf numFmtId="49" fontId="1" fillId="4" borderId="12" xfId="0" applyNumberFormat="1" applyFont="1" applyFill="1" applyBorder="1" applyAlignment="1">
      <alignment horizontal="left" vertical="center"/>
    </xf>
    <xf numFmtId="49" fontId="1" fillId="4" borderId="13" xfId="0" applyNumberFormat="1" applyFont="1" applyFill="1" applyBorder="1" applyAlignment="1">
      <alignment horizontal="left" vertical="center"/>
    </xf>
    <xf numFmtId="49" fontId="1" fillId="4" borderId="21" xfId="0" applyNumberFormat="1" applyFont="1" applyFill="1" applyBorder="1" applyAlignment="1">
      <alignment horizontal="left" vertical="center"/>
    </xf>
    <xf numFmtId="0" fontId="1" fillId="4" borderId="12" xfId="0" applyNumberFormat="1" applyFont="1" applyFill="1" applyBorder="1" applyAlignment="1">
      <alignment horizontal="center" vertical="center"/>
    </xf>
    <xf numFmtId="49" fontId="0" fillId="4" borderId="12" xfId="0" applyNumberFormat="1" applyFont="1" applyFill="1" applyBorder="1" applyAlignment="1">
      <alignment horizontal="center" vertical="center"/>
    </xf>
    <xf numFmtId="49" fontId="1" fillId="4" borderId="12" xfId="0" applyNumberFormat="1" applyFont="1" applyFill="1" applyBorder="1" applyAlignment="1">
      <alignment horizontal="center" vertical="center"/>
    </xf>
    <xf numFmtId="0" fontId="1" fillId="4" borderId="0" xfId="0" applyNumberFormat="1" applyFont="1" applyFill="1" applyBorder="1" applyAlignment="1">
      <alignment horizontal="center" vertical="center"/>
    </xf>
    <xf numFmtId="0" fontId="1" fillId="4" borderId="18" xfId="0" applyNumberFormat="1" applyFont="1" applyFill="1" applyBorder="1" applyAlignment="1">
      <alignment horizontal="center" vertical="center"/>
    </xf>
    <xf numFmtId="0" fontId="1" fillId="4" borderId="20" xfId="0" applyNumberFormat="1" applyFont="1" applyFill="1" applyBorder="1" applyAlignment="1">
      <alignment horizontal="center" vertical="center"/>
    </xf>
    <xf numFmtId="0" fontId="1" fillId="4" borderId="19" xfId="0" applyNumberFormat="1" applyFont="1" applyFill="1" applyBorder="1" applyAlignment="1">
      <alignment horizontal="center" vertical="center"/>
    </xf>
    <xf numFmtId="49" fontId="1" fillId="4" borderId="1" xfId="0" quotePrefix="1" applyNumberFormat="1" applyFont="1" applyFill="1" applyBorder="1" applyAlignment="1">
      <alignment horizontal="left" vertical="center"/>
    </xf>
    <xf numFmtId="49" fontId="14" fillId="4" borderId="21" xfId="0" applyNumberFormat="1" applyFont="1" applyFill="1" applyBorder="1" applyAlignment="1">
      <alignment horizontal="left" vertical="center"/>
    </xf>
    <xf numFmtId="49" fontId="14" fillId="4" borderId="22" xfId="0" applyNumberFormat="1" applyFont="1" applyFill="1" applyBorder="1" applyAlignment="1">
      <alignment horizontal="left" vertical="center"/>
    </xf>
    <xf numFmtId="49" fontId="14" fillId="4" borderId="23" xfId="0" applyNumberFormat="1" applyFont="1" applyFill="1" applyBorder="1" applyAlignment="1">
      <alignment horizontal="left" vertical="center"/>
    </xf>
    <xf numFmtId="49" fontId="14" fillId="4" borderId="15" xfId="0" applyNumberFormat="1" applyFont="1" applyFill="1" applyBorder="1" applyAlignment="1">
      <alignment horizontal="left" vertical="center"/>
    </xf>
    <xf numFmtId="49" fontId="14" fillId="4" borderId="12" xfId="0" applyNumberFormat="1" applyFont="1" applyFill="1" applyBorder="1" applyAlignment="1">
      <alignment horizontal="left" vertical="center"/>
    </xf>
    <xf numFmtId="49" fontId="14" fillId="4" borderId="13" xfId="0" applyNumberFormat="1" applyFont="1" applyFill="1" applyBorder="1" applyAlignment="1">
      <alignment horizontal="left" vertical="center"/>
    </xf>
    <xf numFmtId="49" fontId="0" fillId="0" borderId="4" xfId="0" applyNumberFormat="1" applyFont="1" applyBorder="1" applyAlignment="1">
      <alignment horizontal="right" vertical="center"/>
    </xf>
    <xf numFmtId="49" fontId="1" fillId="0" borderId="4" xfId="0" applyNumberFormat="1" applyFont="1" applyBorder="1" applyAlignment="1">
      <alignment horizontal="right" vertical="center"/>
    </xf>
    <xf numFmtId="49" fontId="0" fillId="2" borderId="1" xfId="0" applyNumberFormat="1" applyFont="1" applyFill="1" applyBorder="1" applyAlignment="1">
      <alignment horizontal="left" vertical="center"/>
    </xf>
    <xf numFmtId="49" fontId="1" fillId="2" borderId="4" xfId="0" applyNumberFormat="1" applyFont="1" applyFill="1" applyBorder="1" applyAlignment="1">
      <alignment horizontal="left" vertical="center"/>
    </xf>
    <xf numFmtId="49" fontId="1" fillId="2" borderId="5" xfId="0" applyNumberFormat="1" applyFont="1" applyFill="1" applyBorder="1" applyAlignment="1">
      <alignment horizontal="left" vertical="center"/>
    </xf>
    <xf numFmtId="49" fontId="1" fillId="2" borderId="3" xfId="0" applyNumberFormat="1" applyFont="1" applyFill="1" applyBorder="1" applyAlignment="1">
      <alignment horizontal="left" vertical="center"/>
    </xf>
    <xf numFmtId="49" fontId="1" fillId="2" borderId="8" xfId="0" applyNumberFormat="1" applyFont="1" applyFill="1" applyBorder="1" applyAlignment="1">
      <alignment horizontal="left" vertical="center"/>
    </xf>
    <xf numFmtId="49" fontId="1" fillId="2" borderId="9" xfId="0" applyNumberFormat="1" applyFont="1" applyFill="1" applyBorder="1" applyAlignment="1">
      <alignment horizontal="left" vertical="center"/>
    </xf>
    <xf numFmtId="49" fontId="0" fillId="2" borderId="2" xfId="0" applyNumberFormat="1" applyFont="1" applyFill="1" applyBorder="1" applyAlignment="1">
      <alignment horizontal="left" vertical="center"/>
    </xf>
    <xf numFmtId="49" fontId="1" fillId="2" borderId="10" xfId="0" applyNumberFormat="1" applyFont="1" applyFill="1" applyBorder="1" applyAlignment="1">
      <alignment horizontal="left" vertical="center"/>
    </xf>
    <xf numFmtId="49" fontId="1" fillId="2" borderId="11" xfId="0" applyNumberFormat="1" applyFont="1" applyFill="1" applyBorder="1" applyAlignment="1">
      <alignment horizontal="left" vertical="center"/>
    </xf>
    <xf numFmtId="49" fontId="1" fillId="2" borderId="1" xfId="0" quotePrefix="1" applyNumberFormat="1" applyFont="1" applyFill="1" applyBorder="1" applyAlignment="1">
      <alignment horizontal="left" vertical="center"/>
    </xf>
    <xf numFmtId="49" fontId="7" fillId="2" borderId="2" xfId="1" applyNumberFormat="1" applyFill="1" applyBorder="1" applyAlignment="1" applyProtection="1">
      <alignment horizontal="left" vertical="center"/>
    </xf>
    <xf numFmtId="49" fontId="0" fillId="2" borderId="21" xfId="0" applyNumberFormat="1" applyFont="1" applyFill="1" applyBorder="1" applyAlignment="1">
      <alignment horizontal="left" vertical="center"/>
    </xf>
    <xf numFmtId="49" fontId="1" fillId="2" borderId="22" xfId="0" applyNumberFormat="1" applyFont="1" applyFill="1" applyBorder="1" applyAlignment="1">
      <alignment horizontal="left" vertical="center"/>
    </xf>
    <xf numFmtId="49" fontId="1" fillId="2" borderId="23" xfId="0" applyNumberFormat="1" applyFont="1" applyFill="1" applyBorder="1" applyAlignment="1">
      <alignment horizontal="left" vertical="center"/>
    </xf>
    <xf numFmtId="49" fontId="0" fillId="2" borderId="15" xfId="0" applyNumberFormat="1" applyFont="1" applyFill="1" applyBorder="1" applyAlignment="1">
      <alignment horizontal="left" vertical="center"/>
    </xf>
    <xf numFmtId="49" fontId="0" fillId="2" borderId="12" xfId="0" applyNumberFormat="1" applyFont="1" applyFill="1" applyBorder="1" applyAlignment="1">
      <alignment horizontal="left" vertical="center"/>
    </xf>
    <xf numFmtId="49" fontId="0" fillId="2" borderId="13" xfId="0" applyNumberFormat="1" applyFont="1" applyFill="1" applyBorder="1" applyAlignment="1">
      <alignment horizontal="left" vertical="center"/>
    </xf>
    <xf numFmtId="49" fontId="0" fillId="2" borderId="22" xfId="0" applyNumberFormat="1" applyFont="1" applyFill="1" applyBorder="1" applyAlignment="1">
      <alignment horizontal="left" vertical="center"/>
    </xf>
    <xf numFmtId="49" fontId="0" fillId="2" borderId="23" xfId="0" applyNumberFormat="1" applyFont="1" applyFill="1" applyBorder="1" applyAlignment="1">
      <alignment horizontal="left" vertical="center"/>
    </xf>
    <xf numFmtId="49" fontId="13" fillId="2" borderId="1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13" fillId="2" borderId="5" xfId="0" applyNumberFormat="1" applyFont="1" applyFill="1" applyBorder="1" applyAlignment="1">
      <alignment horizontal="left" vertical="center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8" xfId="0" applyNumberFormat="1" applyFont="1" applyFill="1" applyBorder="1" applyAlignment="1">
      <alignment horizontal="left" vertical="center"/>
    </xf>
    <xf numFmtId="49" fontId="13" fillId="2" borderId="9" xfId="0" applyNumberFormat="1" applyFont="1" applyFill="1" applyBorder="1" applyAlignment="1">
      <alignment horizontal="left" vertical="center"/>
    </xf>
    <xf numFmtId="49" fontId="1" fillId="2" borderId="12" xfId="0" applyNumberFormat="1" applyFont="1" applyFill="1" applyBorder="1" applyAlignment="1">
      <alignment horizontal="left" vertical="center"/>
    </xf>
    <xf numFmtId="49" fontId="1" fillId="2" borderId="13" xfId="0" applyNumberFormat="1" applyFont="1" applyFill="1" applyBorder="1" applyAlignment="1">
      <alignment horizontal="left" vertical="center"/>
    </xf>
    <xf numFmtId="0" fontId="1" fillId="2" borderId="12" xfId="0" applyNumberFormat="1" applyFont="1" applyFill="1" applyBorder="1" applyAlignment="1">
      <alignment horizontal="center" vertical="center"/>
    </xf>
    <xf numFmtId="49" fontId="0" fillId="2" borderId="12" xfId="0" applyNumberFormat="1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0" fillId="2" borderId="0" xfId="0" applyNumberFormat="1" applyFont="1" applyFill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49" fontId="1" fillId="0" borderId="24" xfId="0" applyNumberFormat="1" applyFont="1" applyBorder="1" applyAlignment="1">
      <alignment horizontal="left" vertical="center"/>
    </xf>
    <xf numFmtId="49" fontId="1" fillId="0" borderId="24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4" fillId="2" borderId="18" xfId="0" applyNumberFormat="1" applyFont="1" applyFill="1" applyBorder="1" applyAlignment="1">
      <alignment horizontal="center" vertical="center"/>
    </xf>
    <xf numFmtId="49" fontId="4" fillId="2" borderId="19" xfId="0" applyNumberFormat="1" applyFont="1" applyFill="1" applyBorder="1" applyAlignment="1">
      <alignment horizontal="center" vertical="center"/>
    </xf>
    <xf numFmtId="49" fontId="4" fillId="2" borderId="20" xfId="0" applyNumberFormat="1" applyFont="1" applyFill="1" applyBorder="1" applyAlignment="1">
      <alignment horizontal="center" vertical="center"/>
    </xf>
    <xf numFmtId="49" fontId="4" fillId="3" borderId="18" xfId="0" applyNumberFormat="1" applyFont="1" applyFill="1" applyBorder="1" applyAlignment="1">
      <alignment horizontal="center" vertical="center"/>
    </xf>
    <xf numFmtId="49" fontId="4" fillId="3" borderId="19" xfId="0" applyNumberFormat="1" applyFont="1" applyFill="1" applyBorder="1" applyAlignment="1">
      <alignment horizontal="center" vertical="center"/>
    </xf>
    <xf numFmtId="49" fontId="4" fillId="3" borderId="20" xfId="0" applyNumberFormat="1" applyFont="1" applyFill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 vertical="center"/>
    </xf>
    <xf numFmtId="49" fontId="1" fillId="0" borderId="19" xfId="0" applyNumberFormat="1" applyFont="1" applyBorder="1" applyAlignment="1">
      <alignment horizontal="center" vertical="center"/>
    </xf>
    <xf numFmtId="49" fontId="1" fillId="0" borderId="20" xfId="0" applyNumberFormat="1" applyFont="1" applyBorder="1" applyAlignment="1">
      <alignment horizontal="center" vertical="center"/>
    </xf>
    <xf numFmtId="49" fontId="0" fillId="2" borderId="18" xfId="0" applyNumberFormat="1" applyFont="1" applyFill="1" applyBorder="1" applyAlignment="1">
      <alignment horizontal="center" vertical="center" shrinkToFit="1"/>
    </xf>
    <xf numFmtId="49" fontId="1" fillId="2" borderId="19" xfId="0" applyNumberFormat="1" applyFont="1" applyFill="1" applyBorder="1" applyAlignment="1">
      <alignment horizontal="center" vertical="center" shrinkToFit="1"/>
    </xf>
    <xf numFmtId="49" fontId="1" fillId="2" borderId="20" xfId="0" applyNumberFormat="1" applyFont="1" applyFill="1" applyBorder="1" applyAlignment="1">
      <alignment horizontal="center" vertical="center" shrinkToFit="1"/>
    </xf>
    <xf numFmtId="49" fontId="0" fillId="2" borderId="18" xfId="0" applyNumberFormat="1" applyFont="1" applyFill="1" applyBorder="1" applyAlignment="1">
      <alignment horizontal="center" vertical="center"/>
    </xf>
    <xf numFmtId="49" fontId="1" fillId="2" borderId="19" xfId="0" applyNumberFormat="1" applyFont="1" applyFill="1" applyBorder="1" applyAlignment="1">
      <alignment horizontal="center" vertical="center"/>
    </xf>
    <xf numFmtId="49" fontId="1" fillId="2" borderId="20" xfId="0" applyNumberFormat="1" applyFont="1" applyFill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1" fillId="2" borderId="18" xfId="0" applyNumberFormat="1" applyFont="1" applyFill="1" applyBorder="1" applyAlignment="1">
      <alignment horizontal="center" vertical="center"/>
    </xf>
    <xf numFmtId="0" fontId="1" fillId="2" borderId="20" xfId="0" applyNumberFormat="1" applyFont="1" applyFill="1" applyBorder="1" applyAlignment="1">
      <alignment horizontal="center" vertical="center"/>
    </xf>
    <xf numFmtId="0" fontId="1" fillId="0" borderId="18" xfId="0" applyNumberFormat="1" applyFont="1" applyBorder="1" applyAlignment="1">
      <alignment horizontal="center" vertical="center"/>
    </xf>
    <xf numFmtId="0" fontId="1" fillId="0" borderId="19" xfId="0" applyNumberFormat="1" applyFont="1" applyBorder="1" applyAlignment="1">
      <alignment horizontal="center" vertical="center"/>
    </xf>
    <xf numFmtId="0" fontId="1" fillId="0" borderId="20" xfId="0" applyNumberFormat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0</xdr:colOff>
      <xdr:row>9</xdr:row>
      <xdr:rowOff>333375</xdr:rowOff>
    </xdr:from>
    <xdr:to>
      <xdr:col>45</xdr:col>
      <xdr:colOff>161925</xdr:colOff>
      <xdr:row>10</xdr:row>
      <xdr:rowOff>104775</xdr:rowOff>
    </xdr:to>
    <xdr:grpSp>
      <xdr:nvGrpSpPr>
        <xdr:cNvPr id="4179" name="Group 2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GrpSpPr>
          <a:grpSpLocks/>
        </xdr:cNvGrpSpPr>
      </xdr:nvGrpSpPr>
      <xdr:grpSpPr bwMode="auto">
        <a:xfrm>
          <a:off x="8572500" y="2400300"/>
          <a:ext cx="161925" cy="133350"/>
          <a:chOff x="-9816" y="113"/>
          <a:chExt cx="28560" cy="16680"/>
        </a:xfrm>
      </xdr:grpSpPr>
      <xdr:sp macro="" textlink="">
        <xdr:nvSpPr>
          <xdr:cNvPr id="4182" name="Line 3">
            <a:extLst>
              <a:ext uri="{FF2B5EF4-FFF2-40B4-BE49-F238E27FC236}">
                <a16:creationId xmlns:a16="http://schemas.microsoft.com/office/drawing/2014/main" id="{00000000-0008-0000-0000-0000561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-9816" y="113"/>
            <a:ext cx="0" cy="166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83" name="Line 4">
            <a:extLst>
              <a:ext uri="{FF2B5EF4-FFF2-40B4-BE49-F238E27FC236}">
                <a16:creationId xmlns:a16="http://schemas.microsoft.com/office/drawing/2014/main" id="{00000000-0008-0000-0000-000057100000}"/>
              </a:ext>
            </a:extLst>
          </xdr:cNvPr>
          <xdr:cNvSpPr>
            <a:spLocks noChangeShapeType="1"/>
          </xdr:cNvSpPr>
        </xdr:nvSpPr>
        <xdr:spPr bwMode="auto">
          <a:xfrm>
            <a:off x="-9816" y="16237"/>
            <a:ext cx="2856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39</xdr:col>
      <xdr:colOff>9525</xdr:colOff>
      <xdr:row>27</xdr:row>
      <xdr:rowOff>0</xdr:rowOff>
    </xdr:from>
    <xdr:to>
      <xdr:col>41</xdr:col>
      <xdr:colOff>66675</xdr:colOff>
      <xdr:row>27</xdr:row>
      <xdr:rowOff>190500</xdr:rowOff>
    </xdr:to>
    <xdr:sp macro="" textlink="">
      <xdr:nvSpPr>
        <xdr:cNvPr id="4114" name="Text Box 18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7410450" y="6781800"/>
          <a:ext cx="438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処理日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0</xdr:colOff>
      <xdr:row>9</xdr:row>
      <xdr:rowOff>333375</xdr:rowOff>
    </xdr:from>
    <xdr:to>
      <xdr:col>45</xdr:col>
      <xdr:colOff>161925</xdr:colOff>
      <xdr:row>10</xdr:row>
      <xdr:rowOff>104775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>
          <a:grpSpLocks/>
        </xdr:cNvGrpSpPr>
      </xdr:nvGrpSpPr>
      <xdr:grpSpPr bwMode="auto">
        <a:xfrm>
          <a:off x="8572500" y="2400300"/>
          <a:ext cx="161925" cy="133350"/>
          <a:chOff x="-9816" y="113"/>
          <a:chExt cx="28560" cy="16680"/>
        </a:xfrm>
      </xdr:grpSpPr>
      <xdr:sp macro="" textlink="">
        <xdr:nvSpPr>
          <xdr:cNvPr id="3" name="Line 3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-9816" y="113"/>
            <a:ext cx="0" cy="166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" name="Line 4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>
            <a:spLocks noChangeShapeType="1"/>
          </xdr:cNvSpPr>
        </xdr:nvSpPr>
        <xdr:spPr bwMode="auto">
          <a:xfrm>
            <a:off x="-9816" y="16237"/>
            <a:ext cx="2856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39</xdr:col>
      <xdr:colOff>9525</xdr:colOff>
      <xdr:row>27</xdr:row>
      <xdr:rowOff>0</xdr:rowOff>
    </xdr:from>
    <xdr:to>
      <xdr:col>41</xdr:col>
      <xdr:colOff>66675</xdr:colOff>
      <xdr:row>27</xdr:row>
      <xdr:rowOff>190500</xdr:rowOff>
    </xdr:to>
    <xdr:sp macro="" textlink="">
      <xdr:nvSpPr>
        <xdr:cNvPr id="5" name="Text Box 18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7458075" y="6781800"/>
          <a:ext cx="4381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処理日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syori 提出日</a:t>
          </a:r>
        </a:p>
      </xdr:txBody>
    </xdr:sp>
    <xdr:clientData/>
  </xdr:twoCellAnchor>
  <xdr:twoCellAnchor>
    <xdr:from>
      <xdr:col>0</xdr:col>
      <xdr:colOff>57150</xdr:colOff>
      <xdr:row>13</xdr:row>
      <xdr:rowOff>114300</xdr:rowOff>
    </xdr:from>
    <xdr:to>
      <xdr:col>1</xdr:col>
      <xdr:colOff>76200</xdr:colOff>
      <xdr:row>16</xdr:row>
      <xdr:rowOff>66675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57150" y="3171825"/>
          <a:ext cx="21907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vert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‐ 5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6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 ‐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BG30"/>
  <sheetViews>
    <sheetView showGridLines="0" tabSelected="1" view="pageBreakPreview" zoomScaleNormal="100" zoomScaleSheetLayoutView="100" workbookViewId="0">
      <selection activeCell="AY1" sqref="AY1:AZ1"/>
    </sheetView>
  </sheetViews>
  <sheetFormatPr defaultColWidth="2.5" defaultRowHeight="13.5" x14ac:dyDescent="0.15"/>
  <cols>
    <col min="1" max="2" width="2.5" style="7"/>
    <col min="3" max="54" width="2.5" style="7" customWidth="1"/>
    <col min="55" max="57" width="3" style="7" customWidth="1"/>
    <col min="58" max="58" width="10.125" style="7" hidden="1" customWidth="1"/>
    <col min="59" max="59" width="13" style="7" hidden="1" customWidth="1"/>
    <col min="60" max="65" width="2.5" style="7" customWidth="1"/>
    <col min="66" max="66" width="2" style="7" customWidth="1"/>
    <col min="67" max="16384" width="2.5" style="7"/>
  </cols>
  <sheetData>
    <row r="1" spans="1:59" ht="18" customHeight="1" x14ac:dyDescent="0.15">
      <c r="A1" s="89" t="s">
        <v>63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29"/>
      <c r="AU1" s="29"/>
      <c r="AV1" s="79" t="s">
        <v>64</v>
      </c>
      <c r="AW1" s="80"/>
      <c r="AX1" s="29" t="s">
        <v>0</v>
      </c>
      <c r="AY1" s="88"/>
      <c r="AZ1" s="88"/>
      <c r="BA1" s="29" t="s">
        <v>1</v>
      </c>
      <c r="BB1" s="28"/>
      <c r="BC1" s="29" t="s">
        <v>2</v>
      </c>
      <c r="BD1" s="29"/>
      <c r="BE1" s="29"/>
      <c r="BF1" s="30" t="s">
        <v>3</v>
      </c>
      <c r="BG1" s="30"/>
    </row>
    <row r="2" spans="1:59" ht="18" customHeight="1" x14ac:dyDescent="0.1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30" t="s">
        <v>4</v>
      </c>
      <c r="BG2" s="30"/>
    </row>
    <row r="3" spans="1:59" ht="18" customHeight="1" x14ac:dyDescent="0.1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81" t="s">
        <v>5</v>
      </c>
      <c r="AR3" s="81"/>
      <c r="AS3" s="81"/>
      <c r="AT3" s="85"/>
      <c r="AU3" s="85"/>
      <c r="AV3" s="85"/>
      <c r="AW3" s="85"/>
      <c r="AX3" s="85"/>
      <c r="AY3" s="85"/>
      <c r="AZ3" s="85"/>
      <c r="BA3" s="85"/>
      <c r="BB3" s="85"/>
      <c r="BC3" s="86"/>
      <c r="BD3" s="29"/>
      <c r="BE3" s="29"/>
      <c r="BF3" s="30" t="s">
        <v>6</v>
      </c>
      <c r="BG3" s="30"/>
    </row>
    <row r="4" spans="1:59" ht="18" customHeight="1" x14ac:dyDescent="0.15">
      <c r="A4" s="29"/>
      <c r="B4" s="29"/>
      <c r="C4" s="29"/>
      <c r="D4" s="29"/>
      <c r="E4" s="15"/>
      <c r="F4" s="91" t="s">
        <v>64</v>
      </c>
      <c r="G4" s="92"/>
      <c r="H4" s="92"/>
      <c r="I4" s="93"/>
      <c r="J4" s="16" t="s">
        <v>7</v>
      </c>
      <c r="K4" s="16"/>
      <c r="L4" s="16"/>
      <c r="M4" s="16" t="s">
        <v>8</v>
      </c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91" t="s">
        <v>4</v>
      </c>
      <c r="Z4" s="92"/>
      <c r="AA4" s="92"/>
      <c r="AB4" s="92"/>
      <c r="AC4" s="92"/>
      <c r="AD4" s="93"/>
      <c r="AE4" s="29"/>
      <c r="AF4" s="16" t="s">
        <v>9</v>
      </c>
      <c r="AG4" s="16"/>
      <c r="AH4" s="16"/>
      <c r="AI4" s="16"/>
      <c r="AJ4" s="16"/>
      <c r="AK4" s="16"/>
      <c r="AL4" s="16"/>
      <c r="AM4" s="17"/>
      <c r="AN4" s="29"/>
      <c r="AO4" s="29"/>
      <c r="AP4" s="31"/>
      <c r="AQ4" s="82" t="s">
        <v>10</v>
      </c>
      <c r="AR4" s="83"/>
      <c r="AS4" s="84"/>
      <c r="AT4" s="87"/>
      <c r="AU4" s="83"/>
      <c r="AV4" s="83"/>
      <c r="AW4" s="83"/>
      <c r="AX4" s="83"/>
      <c r="AY4" s="83"/>
      <c r="AZ4" s="83"/>
      <c r="BA4" s="83"/>
      <c r="BB4" s="84"/>
      <c r="BC4" s="32"/>
      <c r="BD4" s="29"/>
      <c r="BE4" s="29"/>
      <c r="BF4" s="30" t="s">
        <v>11</v>
      </c>
      <c r="BG4" s="30"/>
    </row>
    <row r="5" spans="1:59" ht="18" customHeight="1" x14ac:dyDescent="0.15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82" t="s">
        <v>12</v>
      </c>
      <c r="AR5" s="83"/>
      <c r="AS5" s="84"/>
      <c r="AT5" s="87"/>
      <c r="AU5" s="83"/>
      <c r="AV5" s="83"/>
      <c r="AW5" s="83"/>
      <c r="AX5" s="83"/>
      <c r="AY5" s="83"/>
      <c r="AZ5" s="83"/>
      <c r="BA5" s="83"/>
      <c r="BB5" s="84"/>
      <c r="BC5" s="32"/>
      <c r="BD5" s="29"/>
      <c r="BE5" s="29"/>
      <c r="BF5" s="30" t="s">
        <v>13</v>
      </c>
      <c r="BG5" s="30"/>
    </row>
    <row r="6" spans="1:59" ht="18" customHeight="1" x14ac:dyDescent="0.15">
      <c r="A6" s="29"/>
      <c r="B6" s="29"/>
      <c r="C6" s="29" t="s">
        <v>14</v>
      </c>
      <c r="D6" s="29"/>
      <c r="E6" s="29"/>
      <c r="F6" s="29"/>
      <c r="G6" s="29"/>
      <c r="H6" s="29"/>
      <c r="I6" s="29"/>
      <c r="J6" s="29"/>
      <c r="K6" s="29"/>
      <c r="L6" s="122" t="str">
        <f>IF(Y4="","",Y4)</f>
        <v>愛知地区</v>
      </c>
      <c r="M6" s="122"/>
      <c r="N6" s="122"/>
      <c r="O6" s="122"/>
      <c r="P6" s="29" t="s">
        <v>15</v>
      </c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30"/>
      <c r="BG6" s="30"/>
    </row>
    <row r="7" spans="1:59" ht="8.25" customHeight="1" x14ac:dyDescent="0.1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30"/>
      <c r="BG7" s="30"/>
    </row>
    <row r="8" spans="1:59" ht="18" customHeight="1" x14ac:dyDescent="0.15">
      <c r="A8" s="29"/>
      <c r="B8" s="29"/>
      <c r="C8" s="29"/>
      <c r="D8" s="29" t="s">
        <v>16</v>
      </c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123">
        <v>1</v>
      </c>
      <c r="S8" s="124"/>
      <c r="T8" s="123" t="str">
        <f>IFERROR(VLOOKUP(R8,BF9:BG19,2,FALSE),"")</f>
        <v>代表者</v>
      </c>
      <c r="U8" s="125"/>
      <c r="V8" s="125"/>
      <c r="W8" s="125"/>
      <c r="X8" s="125"/>
      <c r="Y8" s="125"/>
      <c r="Z8" s="124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30" t="s">
        <v>17</v>
      </c>
      <c r="BG8" s="30"/>
    </row>
    <row r="9" spans="1:59" ht="28.5" customHeight="1" x14ac:dyDescent="0.15">
      <c r="A9" s="29"/>
      <c r="B9" s="29"/>
      <c r="C9" s="29"/>
      <c r="D9" s="18" t="str">
        <f>IF($R$8=1,"○","")</f>
        <v>○</v>
      </c>
      <c r="E9" s="29" t="s">
        <v>18</v>
      </c>
      <c r="F9" s="29"/>
      <c r="G9" s="29"/>
      <c r="H9" s="29"/>
      <c r="I9" s="29"/>
      <c r="J9" s="29"/>
      <c r="K9" s="29"/>
      <c r="L9" s="18" t="str">
        <f>IF($R$8=2,"○","")</f>
        <v/>
      </c>
      <c r="M9" s="29" t="s">
        <v>19</v>
      </c>
      <c r="N9" s="29"/>
      <c r="O9" s="29"/>
      <c r="P9" s="29"/>
      <c r="Q9" s="29"/>
      <c r="R9" s="29"/>
      <c r="S9" s="29"/>
      <c r="T9" s="19" t="str">
        <f>IF($R$8=3,"○","")</f>
        <v/>
      </c>
      <c r="U9" s="29" t="s">
        <v>20</v>
      </c>
      <c r="V9" s="29"/>
      <c r="W9" s="29"/>
      <c r="X9" s="29"/>
      <c r="Y9" s="29"/>
      <c r="Z9" s="29"/>
      <c r="AA9" s="29"/>
      <c r="AB9" s="29"/>
      <c r="AC9" s="19" t="str">
        <f>IF($R$8=4,"○","")</f>
        <v/>
      </c>
      <c r="AD9" s="29" t="s">
        <v>21</v>
      </c>
      <c r="AE9" s="29"/>
      <c r="AF9" s="29"/>
      <c r="AG9" s="29"/>
      <c r="AH9" s="29"/>
      <c r="AI9" s="29"/>
      <c r="AJ9" s="19" t="str">
        <f>IF($R$8=5,"○","")</f>
        <v/>
      </c>
      <c r="AK9" s="29" t="s">
        <v>22</v>
      </c>
      <c r="AL9" s="29"/>
      <c r="AM9" s="29"/>
      <c r="AN9" s="29"/>
      <c r="AO9" s="29"/>
      <c r="AP9" s="29"/>
      <c r="AQ9" s="29" t="str">
        <f>IF($R$8=6,"○","")</f>
        <v/>
      </c>
      <c r="AR9" s="29" t="s">
        <v>23</v>
      </c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33">
        <v>1</v>
      </c>
      <c r="BG9" s="30" t="s">
        <v>24</v>
      </c>
    </row>
    <row r="10" spans="1:59" ht="28.5" customHeight="1" x14ac:dyDescent="0.15">
      <c r="A10" s="29"/>
      <c r="B10" s="29"/>
      <c r="C10" s="29"/>
      <c r="D10" s="18" t="str">
        <f>IF($R$8=7,"○","")</f>
        <v/>
      </c>
      <c r="E10" s="29" t="s">
        <v>25</v>
      </c>
      <c r="F10" s="29"/>
      <c r="G10" s="29"/>
      <c r="H10" s="29"/>
      <c r="I10" s="29"/>
      <c r="J10" s="29"/>
      <c r="K10" s="29"/>
      <c r="L10" s="19" t="str">
        <f>IF($R$8=8,"○","")</f>
        <v/>
      </c>
      <c r="M10" s="29" t="s">
        <v>26</v>
      </c>
      <c r="N10" s="29"/>
      <c r="O10" s="29"/>
      <c r="P10" s="29"/>
      <c r="Q10" s="29"/>
      <c r="R10" s="29"/>
      <c r="S10" s="29"/>
      <c r="T10" s="19" t="str">
        <f>IF($R$8=9,"○","")</f>
        <v/>
      </c>
      <c r="U10" s="29" t="s">
        <v>27</v>
      </c>
      <c r="V10" s="29"/>
      <c r="W10" s="29"/>
      <c r="X10" s="29"/>
      <c r="Y10" s="29"/>
      <c r="Z10" s="29"/>
      <c r="AA10" s="29"/>
      <c r="AB10" s="29"/>
      <c r="AC10" s="29"/>
      <c r="AD10" s="29" t="s">
        <v>28</v>
      </c>
      <c r="AE10" s="29"/>
      <c r="AF10" s="29"/>
      <c r="AG10" s="29"/>
      <c r="AH10" s="29"/>
      <c r="AI10" s="29"/>
      <c r="AJ10" s="19" t="str">
        <f>IF($R$8=11,"○","")</f>
        <v/>
      </c>
      <c r="AK10" s="29" t="s">
        <v>29</v>
      </c>
      <c r="AL10" s="29"/>
      <c r="AM10" s="29"/>
      <c r="AN10" s="29"/>
      <c r="AO10" s="29"/>
      <c r="AP10" s="29"/>
      <c r="AQ10" s="18" t="str">
        <f>IF($R$8=12,"○","")</f>
        <v/>
      </c>
      <c r="AR10" s="29" t="s">
        <v>30</v>
      </c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33">
        <v>2</v>
      </c>
      <c r="BG10" s="30" t="s">
        <v>31</v>
      </c>
    </row>
    <row r="11" spans="1:59" ht="13.5" customHeight="1" x14ac:dyDescent="0.15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0" t="s">
        <v>32</v>
      </c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33">
        <v>3</v>
      </c>
      <c r="BG11" s="30" t="s">
        <v>33</v>
      </c>
    </row>
    <row r="12" spans="1:59" ht="18" customHeight="1" x14ac:dyDescent="0.15">
      <c r="A12" s="29"/>
      <c r="B12" s="29"/>
      <c r="C12" s="29"/>
      <c r="D12" s="29" t="s">
        <v>34</v>
      </c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33">
        <v>4</v>
      </c>
      <c r="BG12" s="27" t="s">
        <v>35</v>
      </c>
    </row>
    <row r="13" spans="1:59" ht="18" customHeight="1" x14ac:dyDescent="0.15">
      <c r="A13" s="29"/>
      <c r="B13" s="29"/>
      <c r="C13" s="29"/>
      <c r="D13" s="29"/>
      <c r="E13" s="21" t="s">
        <v>36</v>
      </c>
      <c r="F13" s="34"/>
      <c r="G13" s="34"/>
      <c r="H13" s="115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7"/>
      <c r="AA13" s="35"/>
      <c r="AB13" s="34"/>
      <c r="AC13" s="36"/>
      <c r="AD13" s="37" t="s">
        <v>37</v>
      </c>
      <c r="AE13" s="119"/>
      <c r="AF13" s="119"/>
      <c r="AG13" s="38" t="s">
        <v>38</v>
      </c>
      <c r="AH13" s="120"/>
      <c r="AI13" s="121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9"/>
      <c r="BC13" s="29"/>
      <c r="BD13" s="29"/>
      <c r="BE13" s="29"/>
      <c r="BF13" s="33">
        <v>5</v>
      </c>
      <c r="BG13" s="30" t="s">
        <v>39</v>
      </c>
    </row>
    <row r="14" spans="1:59" ht="30" customHeight="1" x14ac:dyDescent="0.15">
      <c r="A14" s="29"/>
      <c r="B14" s="29"/>
      <c r="C14" s="29"/>
      <c r="D14" s="29"/>
      <c r="E14" s="40" t="s">
        <v>40</v>
      </c>
      <c r="F14" s="41"/>
      <c r="G14" s="41"/>
      <c r="H14" s="102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4"/>
      <c r="AA14" s="40" t="s">
        <v>41</v>
      </c>
      <c r="AB14" s="41"/>
      <c r="AC14" s="42"/>
      <c r="AD14" s="102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4"/>
      <c r="BC14" s="29"/>
      <c r="BD14" s="29"/>
      <c r="BE14" s="29"/>
      <c r="BF14" s="33">
        <v>6</v>
      </c>
      <c r="BG14" s="30" t="s">
        <v>42</v>
      </c>
    </row>
    <row r="15" spans="1:59" x14ac:dyDescent="0.15">
      <c r="A15" s="29"/>
      <c r="B15" s="29"/>
      <c r="C15" s="29"/>
      <c r="D15" s="29"/>
      <c r="E15" s="21" t="s">
        <v>36</v>
      </c>
      <c r="F15" s="34"/>
      <c r="G15" s="34"/>
      <c r="H15" s="130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2"/>
      <c r="T15" s="35"/>
      <c r="U15" s="34"/>
      <c r="V15" s="36"/>
      <c r="W15" s="105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7"/>
      <c r="AN15" s="35"/>
      <c r="AO15" s="34"/>
      <c r="AP15" s="36"/>
      <c r="AQ15" s="105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7"/>
      <c r="BC15" s="29"/>
      <c r="BD15" s="29"/>
      <c r="BE15" s="29"/>
      <c r="BF15" s="33">
        <v>7</v>
      </c>
      <c r="BG15" s="30" t="s">
        <v>43</v>
      </c>
    </row>
    <row r="16" spans="1:59" ht="30" customHeight="1" x14ac:dyDescent="0.15">
      <c r="A16" s="29"/>
      <c r="B16" s="29"/>
      <c r="C16" s="29"/>
      <c r="D16" s="29"/>
      <c r="E16" s="40" t="s">
        <v>44</v>
      </c>
      <c r="F16" s="41"/>
      <c r="G16" s="41"/>
      <c r="H16" s="127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9"/>
      <c r="T16" s="40" t="s">
        <v>45</v>
      </c>
      <c r="U16" s="41"/>
      <c r="V16" s="42"/>
      <c r="W16" s="108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10"/>
      <c r="AN16" s="43" t="s">
        <v>46</v>
      </c>
      <c r="AO16" s="44"/>
      <c r="AP16" s="45"/>
      <c r="AQ16" s="108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10"/>
      <c r="BC16" s="29"/>
      <c r="BD16" s="29"/>
      <c r="BE16" s="29"/>
      <c r="BF16" s="33">
        <v>8</v>
      </c>
      <c r="BG16" s="30" t="s">
        <v>47</v>
      </c>
    </row>
    <row r="17" spans="1:59" ht="18" customHeight="1" x14ac:dyDescent="0.15">
      <c r="A17" s="29"/>
      <c r="B17" s="29"/>
      <c r="C17" s="29"/>
      <c r="D17" s="29"/>
      <c r="E17" s="22"/>
      <c r="F17" s="46"/>
      <c r="G17" s="46"/>
      <c r="H17" s="105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7"/>
      <c r="T17" s="47" t="s">
        <v>48</v>
      </c>
      <c r="U17" s="48"/>
      <c r="V17" s="49"/>
      <c r="W17" s="111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3"/>
      <c r="AN17" s="35"/>
      <c r="AO17" s="34"/>
      <c r="AP17" s="34"/>
      <c r="AQ17" s="34"/>
      <c r="AR17" s="36"/>
      <c r="AS17" s="126"/>
      <c r="AT17" s="106"/>
      <c r="AU17" s="106"/>
      <c r="AV17" s="106"/>
      <c r="AW17" s="106"/>
      <c r="AX17" s="106"/>
      <c r="AY17" s="106"/>
      <c r="AZ17" s="106"/>
      <c r="BA17" s="106"/>
      <c r="BB17" s="107"/>
      <c r="BC17" s="29"/>
      <c r="BD17" s="29"/>
      <c r="BE17" s="29"/>
      <c r="BF17" s="33">
        <v>9</v>
      </c>
      <c r="BG17" s="30" t="s">
        <v>49</v>
      </c>
    </row>
    <row r="18" spans="1:59" ht="18" customHeight="1" x14ac:dyDescent="0.15">
      <c r="A18" s="29"/>
      <c r="B18" s="29"/>
      <c r="C18" s="29"/>
      <c r="D18" s="29"/>
      <c r="E18" s="23" t="s">
        <v>50</v>
      </c>
      <c r="F18" s="50"/>
      <c r="G18" s="51"/>
      <c r="H18" s="108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10"/>
      <c r="T18" s="24" t="s">
        <v>51</v>
      </c>
      <c r="U18" s="48"/>
      <c r="V18" s="49"/>
      <c r="W18" s="114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3"/>
      <c r="AN18" s="52"/>
      <c r="AO18" s="50"/>
      <c r="AP18" s="50"/>
      <c r="AQ18" s="50"/>
      <c r="AR18" s="51"/>
      <c r="AS18" s="108"/>
      <c r="AT18" s="109"/>
      <c r="AU18" s="109"/>
      <c r="AV18" s="109"/>
      <c r="AW18" s="109"/>
      <c r="AX18" s="109"/>
      <c r="AY18" s="109"/>
      <c r="AZ18" s="109"/>
      <c r="BA18" s="109"/>
      <c r="BB18" s="110"/>
      <c r="BC18" s="29"/>
      <c r="BD18" s="29"/>
      <c r="BE18" s="29"/>
      <c r="BF18" s="33">
        <v>10</v>
      </c>
      <c r="BG18" s="30" t="s">
        <v>52</v>
      </c>
    </row>
    <row r="19" spans="1:59" ht="18" customHeight="1" x14ac:dyDescent="0.15">
      <c r="A19" s="29"/>
      <c r="B19" s="29"/>
      <c r="C19" s="29"/>
      <c r="D19" s="29"/>
      <c r="E19" s="25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25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29"/>
      <c r="BD19" s="29"/>
      <c r="BE19" s="29"/>
      <c r="BF19" s="33">
        <v>11</v>
      </c>
      <c r="BG19" s="30" t="s">
        <v>53</v>
      </c>
    </row>
    <row r="20" spans="1:59" ht="18" customHeight="1" x14ac:dyDescent="0.15">
      <c r="A20" s="29"/>
      <c r="B20" s="29"/>
      <c r="C20" s="29"/>
      <c r="D20" s="29" t="s">
        <v>54</v>
      </c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33">
        <v>12</v>
      </c>
      <c r="BG20" s="30" t="s">
        <v>55</v>
      </c>
    </row>
    <row r="21" spans="1:59" ht="18" customHeight="1" x14ac:dyDescent="0.15">
      <c r="A21" s="29"/>
      <c r="B21" s="29"/>
      <c r="C21" s="29"/>
      <c r="D21" s="29"/>
      <c r="E21" s="21" t="s">
        <v>36</v>
      </c>
      <c r="F21" s="34"/>
      <c r="G21" s="34"/>
      <c r="H21" s="115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7"/>
      <c r="AA21" s="35"/>
      <c r="AB21" s="34"/>
      <c r="AC21" s="36"/>
      <c r="AD21" s="37" t="s">
        <v>37</v>
      </c>
      <c r="AE21" s="119"/>
      <c r="AF21" s="119"/>
      <c r="AG21" s="38" t="s">
        <v>38</v>
      </c>
      <c r="AH21" s="120"/>
      <c r="AI21" s="121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9"/>
      <c r="BC21" s="29"/>
      <c r="BD21" s="29"/>
      <c r="BE21" s="29"/>
      <c r="BF21" s="33"/>
      <c r="BG21" s="30"/>
    </row>
    <row r="22" spans="1:59" ht="30" customHeight="1" x14ac:dyDescent="0.15">
      <c r="A22" s="29"/>
      <c r="B22" s="29"/>
      <c r="C22" s="29"/>
      <c r="D22" s="29"/>
      <c r="E22" s="40" t="s">
        <v>40</v>
      </c>
      <c r="F22" s="41"/>
      <c r="G22" s="41"/>
      <c r="H22" s="102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4"/>
      <c r="AA22" s="40" t="s">
        <v>41</v>
      </c>
      <c r="AB22" s="41"/>
      <c r="AC22" s="42"/>
      <c r="AD22" s="102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4"/>
      <c r="BC22" s="29"/>
      <c r="BD22" s="29"/>
      <c r="BE22" s="29"/>
      <c r="BF22" s="33"/>
      <c r="BG22" s="30"/>
    </row>
    <row r="23" spans="1:59" x14ac:dyDescent="0.15">
      <c r="A23" s="29"/>
      <c r="B23" s="29"/>
      <c r="C23" s="29"/>
      <c r="D23" s="29"/>
      <c r="E23" s="21" t="s">
        <v>36</v>
      </c>
      <c r="F23" s="34"/>
      <c r="G23" s="34"/>
      <c r="H23" s="115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7"/>
      <c r="T23" s="35"/>
      <c r="U23" s="34"/>
      <c r="V23" s="36"/>
      <c r="W23" s="105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7"/>
      <c r="AN23" s="35"/>
      <c r="AO23" s="34"/>
      <c r="AP23" s="36"/>
      <c r="AQ23" s="105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7"/>
      <c r="BC23" s="29"/>
      <c r="BD23" s="29"/>
      <c r="BE23" s="29"/>
      <c r="BF23" s="30"/>
      <c r="BG23" s="30"/>
    </row>
    <row r="24" spans="1:59" ht="30" customHeight="1" x14ac:dyDescent="0.15">
      <c r="A24" s="29"/>
      <c r="B24" s="29"/>
      <c r="C24" s="29"/>
      <c r="D24" s="29"/>
      <c r="E24" s="40" t="s">
        <v>44</v>
      </c>
      <c r="F24" s="41"/>
      <c r="G24" s="41"/>
      <c r="H24" s="118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4"/>
      <c r="T24" s="40" t="s">
        <v>45</v>
      </c>
      <c r="U24" s="41"/>
      <c r="V24" s="42"/>
      <c r="W24" s="108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10"/>
      <c r="AN24" s="43" t="s">
        <v>46</v>
      </c>
      <c r="AO24" s="44"/>
      <c r="AP24" s="45"/>
      <c r="AQ24" s="108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10"/>
      <c r="BC24" s="29"/>
      <c r="BD24" s="29"/>
      <c r="BE24" s="29"/>
      <c r="BF24" s="30"/>
      <c r="BG24" s="30"/>
    </row>
    <row r="25" spans="1:59" ht="18" customHeight="1" x14ac:dyDescent="0.15">
      <c r="A25" s="29"/>
      <c r="B25" s="29"/>
      <c r="C25" s="29"/>
      <c r="D25" s="29"/>
      <c r="E25" s="22"/>
      <c r="F25" s="46"/>
      <c r="G25" s="46"/>
      <c r="H25" s="105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7"/>
      <c r="T25" s="47" t="s">
        <v>48</v>
      </c>
      <c r="U25" s="48"/>
      <c r="V25" s="49"/>
      <c r="W25" s="111"/>
      <c r="X25" s="112"/>
      <c r="Y25" s="112"/>
      <c r="Z25" s="112"/>
      <c r="AA25" s="112"/>
      <c r="AB25" s="112"/>
      <c r="AC25" s="112"/>
      <c r="AD25" s="112"/>
      <c r="AE25" s="112"/>
      <c r="AF25" s="112"/>
      <c r="AG25" s="112"/>
      <c r="AH25" s="112"/>
      <c r="AI25" s="112"/>
      <c r="AJ25" s="112"/>
      <c r="AK25" s="112"/>
      <c r="AL25" s="112"/>
      <c r="AM25" s="113"/>
      <c r="AN25" s="35"/>
      <c r="AO25" s="34"/>
      <c r="AP25" s="34"/>
      <c r="AQ25" s="34"/>
      <c r="AR25" s="36"/>
      <c r="AS25" s="96"/>
      <c r="AT25" s="97"/>
      <c r="AU25" s="97"/>
      <c r="AV25" s="97"/>
      <c r="AW25" s="97"/>
      <c r="AX25" s="97"/>
      <c r="AY25" s="97"/>
      <c r="AZ25" s="97"/>
      <c r="BA25" s="97"/>
      <c r="BB25" s="98"/>
      <c r="BC25" s="29"/>
      <c r="BD25" s="29"/>
      <c r="BE25" s="29"/>
      <c r="BF25" s="30"/>
      <c r="BG25" s="30"/>
    </row>
    <row r="26" spans="1:59" x14ac:dyDescent="0.15">
      <c r="A26" s="29"/>
      <c r="B26" s="29"/>
      <c r="C26" s="29"/>
      <c r="D26" s="29"/>
      <c r="E26" s="23" t="s">
        <v>50</v>
      </c>
      <c r="F26" s="50"/>
      <c r="G26" s="51"/>
      <c r="H26" s="108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10"/>
      <c r="T26" s="24" t="s">
        <v>51</v>
      </c>
      <c r="U26" s="48"/>
      <c r="V26" s="49"/>
      <c r="W26" s="114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3"/>
      <c r="AN26" s="52" t="s">
        <v>56</v>
      </c>
      <c r="AO26" s="50"/>
      <c r="AP26" s="50"/>
      <c r="AQ26" s="50"/>
      <c r="AR26" s="51"/>
      <c r="AS26" s="99"/>
      <c r="AT26" s="100"/>
      <c r="AU26" s="100"/>
      <c r="AV26" s="100"/>
      <c r="AW26" s="100"/>
      <c r="AX26" s="100"/>
      <c r="AY26" s="100"/>
      <c r="AZ26" s="100"/>
      <c r="BA26" s="100"/>
      <c r="BB26" s="101"/>
      <c r="BC26" s="29"/>
      <c r="BD26" s="29"/>
      <c r="BE26" s="29"/>
      <c r="BF26" s="30"/>
      <c r="BG26" s="30"/>
    </row>
    <row r="27" spans="1:59" ht="24.75" customHeight="1" x14ac:dyDescent="0.15">
      <c r="A27" s="29"/>
      <c r="B27" s="29"/>
      <c r="C27" s="29"/>
      <c r="D27" s="29" t="s">
        <v>57</v>
      </c>
      <c r="E27" s="29"/>
      <c r="F27" s="29"/>
      <c r="G27" s="29"/>
      <c r="H27" s="29"/>
      <c r="I27" s="28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30"/>
      <c r="BG27" s="30"/>
    </row>
    <row r="28" spans="1:59" ht="25.5" customHeight="1" x14ac:dyDescent="0.15">
      <c r="A28" s="29"/>
      <c r="B28" s="29"/>
      <c r="C28" s="29"/>
      <c r="D28" s="29"/>
      <c r="E28" s="29"/>
      <c r="F28" s="29"/>
      <c r="G28" s="29"/>
      <c r="H28" s="29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29"/>
      <c r="BD28" s="29"/>
      <c r="BE28" s="29"/>
      <c r="BF28" s="30"/>
      <c r="BG28" s="30"/>
    </row>
    <row r="29" spans="1:59" x14ac:dyDescent="0.15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94" t="s">
        <v>58</v>
      </c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29"/>
      <c r="BD29" s="29"/>
      <c r="BE29" s="29"/>
      <c r="BF29" s="30"/>
      <c r="BG29" s="30"/>
    </row>
    <row r="30" spans="1:59" x14ac:dyDescent="0.15">
      <c r="A30" s="29"/>
      <c r="B30" s="29"/>
      <c r="C30" s="29"/>
      <c r="D30" s="29"/>
      <c r="E30" s="29"/>
      <c r="F30" s="29"/>
      <c r="G30" s="29"/>
      <c r="H30" s="29"/>
      <c r="I30" s="28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30"/>
      <c r="BG30" s="30"/>
    </row>
  </sheetData>
  <mergeCells count="41">
    <mergeCell ref="L6:O6"/>
    <mergeCell ref="R8:S8"/>
    <mergeCell ref="T8:Z8"/>
    <mergeCell ref="AS17:BB18"/>
    <mergeCell ref="H17:S18"/>
    <mergeCell ref="AQ15:BB16"/>
    <mergeCell ref="H13:Z13"/>
    <mergeCell ref="H14:Z14"/>
    <mergeCell ref="AD14:BB14"/>
    <mergeCell ref="H16:S16"/>
    <mergeCell ref="W15:AM16"/>
    <mergeCell ref="AE13:AF13"/>
    <mergeCell ref="AH13:AI13"/>
    <mergeCell ref="H15:S15"/>
    <mergeCell ref="AE21:AF21"/>
    <mergeCell ref="AH21:AI21"/>
    <mergeCell ref="W17:AM17"/>
    <mergeCell ref="W18:AM18"/>
    <mergeCell ref="H21:Z21"/>
    <mergeCell ref="AN29:BB29"/>
    <mergeCell ref="AS25:BB26"/>
    <mergeCell ref="H22:Z22"/>
    <mergeCell ref="AD22:BB22"/>
    <mergeCell ref="AQ23:BB24"/>
    <mergeCell ref="H25:S26"/>
    <mergeCell ref="W23:AM24"/>
    <mergeCell ref="W25:AM25"/>
    <mergeCell ref="W26:AM26"/>
    <mergeCell ref="H23:S23"/>
    <mergeCell ref="H24:S24"/>
    <mergeCell ref="AV1:AW1"/>
    <mergeCell ref="AQ3:AS3"/>
    <mergeCell ref="AQ4:AS4"/>
    <mergeCell ref="AQ5:AS5"/>
    <mergeCell ref="AT3:BC3"/>
    <mergeCell ref="AT4:BB4"/>
    <mergeCell ref="AT5:BB5"/>
    <mergeCell ref="AY1:AZ1"/>
    <mergeCell ref="A1:AS1"/>
    <mergeCell ref="Y4:AD4"/>
    <mergeCell ref="F4:I4"/>
  </mergeCells>
  <phoneticPr fontId="3"/>
  <dataValidations count="2">
    <dataValidation type="list" allowBlank="1" showInputMessage="1" showErrorMessage="1" sqref="Y4:AD4" xr:uid="{00000000-0002-0000-0000-000000000000}">
      <formula1>$BF$1:$BF$6</formula1>
    </dataValidation>
    <dataValidation type="list" allowBlank="1" showInputMessage="1" showErrorMessage="1" sqref="R8:S8" xr:uid="{00000000-0002-0000-0000-000001000000}">
      <formula1>"1,2,3,4,5,6,7,8,9,10,11,12"</formula1>
    </dataValidation>
  </dataValidations>
  <pageMargins left="0.32" right="0.22" top="0.55000000000000004" bottom="0.28000000000000003" header="0.51200000000000001" footer="0.2"/>
  <pageSetup paperSize="9" scale="99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BG29"/>
  <sheetViews>
    <sheetView showGridLines="0" view="pageBreakPreview" zoomScaleNormal="100" zoomScaleSheetLayoutView="100" workbookViewId="0">
      <selection activeCell="W18" sqref="W18:AM18"/>
    </sheetView>
  </sheetViews>
  <sheetFormatPr defaultColWidth="2.5" defaultRowHeight="13.5" x14ac:dyDescent="0.15"/>
  <cols>
    <col min="1" max="2" width="2.5" style="7"/>
    <col min="3" max="54" width="2.5" style="7" customWidth="1"/>
    <col min="55" max="57" width="3" style="7" customWidth="1"/>
    <col min="58" max="58" width="10.125" style="7" hidden="1" customWidth="1"/>
    <col min="59" max="59" width="13" style="7" hidden="1" customWidth="1"/>
    <col min="60" max="65" width="2.5" style="7" customWidth="1"/>
    <col min="66" max="66" width="2" style="7" customWidth="1"/>
    <col min="67" max="16384" width="2.5" style="7"/>
  </cols>
  <sheetData>
    <row r="1" spans="3:59" ht="18" customHeight="1" x14ac:dyDescent="0.15">
      <c r="C1" s="12" t="s">
        <v>59</v>
      </c>
      <c r="D1" s="12"/>
      <c r="E1" s="12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165" t="s">
        <v>64</v>
      </c>
      <c r="AW1" s="166"/>
      <c r="AX1" s="30" t="s">
        <v>0</v>
      </c>
      <c r="AY1" s="54">
        <v>4</v>
      </c>
      <c r="AZ1" s="30" t="s">
        <v>1</v>
      </c>
      <c r="BA1" s="54">
        <v>1</v>
      </c>
      <c r="BB1" s="30" t="s">
        <v>2</v>
      </c>
      <c r="BC1" s="30"/>
      <c r="BD1" s="30"/>
      <c r="BE1" s="30"/>
      <c r="BF1" s="30" t="s">
        <v>3</v>
      </c>
      <c r="BG1" s="30"/>
    </row>
    <row r="2" spans="3:59" ht="18" customHeight="1" x14ac:dyDescent="0.15">
      <c r="C2" s="30" t="s">
        <v>60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 t="s">
        <v>4</v>
      </c>
      <c r="BG2" s="30"/>
    </row>
    <row r="3" spans="3:59" ht="18" customHeight="1" x14ac:dyDescent="0.15"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167" t="s">
        <v>5</v>
      </c>
      <c r="AR3" s="167"/>
      <c r="AS3" s="167"/>
      <c r="AT3" s="168"/>
      <c r="AU3" s="168"/>
      <c r="AV3" s="168"/>
      <c r="AW3" s="168"/>
      <c r="AX3" s="168"/>
      <c r="AY3" s="168"/>
      <c r="AZ3" s="168"/>
      <c r="BA3" s="168"/>
      <c r="BB3" s="168"/>
      <c r="BC3" s="169"/>
      <c r="BD3" s="30"/>
      <c r="BE3" s="30"/>
      <c r="BF3" s="30" t="s">
        <v>6</v>
      </c>
      <c r="BG3" s="30"/>
    </row>
    <row r="4" spans="3:59" ht="18" customHeight="1" x14ac:dyDescent="0.15">
      <c r="C4" s="30"/>
      <c r="D4" s="30"/>
      <c r="E4" s="8"/>
      <c r="F4" s="170" t="s">
        <v>64</v>
      </c>
      <c r="G4" s="171"/>
      <c r="H4" s="171"/>
      <c r="I4" s="172"/>
      <c r="J4" s="9" t="s">
        <v>7</v>
      </c>
      <c r="K4" s="9"/>
      <c r="L4" s="9"/>
      <c r="M4" s="9" t="s">
        <v>8</v>
      </c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73" t="s">
        <v>3</v>
      </c>
      <c r="Z4" s="174"/>
      <c r="AA4" s="174"/>
      <c r="AB4" s="174"/>
      <c r="AC4" s="174"/>
      <c r="AD4" s="175"/>
      <c r="AE4" s="30"/>
      <c r="AF4" s="9" t="s">
        <v>9</v>
      </c>
      <c r="AG4" s="9"/>
      <c r="AH4" s="9"/>
      <c r="AI4" s="9"/>
      <c r="AJ4" s="9"/>
      <c r="AK4" s="9"/>
      <c r="AL4" s="9"/>
      <c r="AM4" s="3"/>
      <c r="AN4" s="30"/>
      <c r="AO4" s="30"/>
      <c r="AP4" s="55"/>
      <c r="AQ4" s="176" t="s">
        <v>10</v>
      </c>
      <c r="AR4" s="177"/>
      <c r="AS4" s="178"/>
      <c r="AT4" s="179" t="s">
        <v>65</v>
      </c>
      <c r="AU4" s="180"/>
      <c r="AV4" s="180"/>
      <c r="AW4" s="180"/>
      <c r="AX4" s="180"/>
      <c r="AY4" s="180"/>
      <c r="AZ4" s="180"/>
      <c r="BA4" s="180"/>
      <c r="BB4" s="181"/>
      <c r="BC4" s="56"/>
      <c r="BD4" s="30"/>
      <c r="BE4" s="30"/>
      <c r="BF4" s="30" t="s">
        <v>11</v>
      </c>
      <c r="BG4" s="30"/>
    </row>
    <row r="5" spans="3:59" ht="18" customHeight="1" x14ac:dyDescent="0.15"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176" t="s">
        <v>12</v>
      </c>
      <c r="AR5" s="177"/>
      <c r="AS5" s="178"/>
      <c r="AT5" s="182" t="s">
        <v>66</v>
      </c>
      <c r="AU5" s="183"/>
      <c r="AV5" s="183"/>
      <c r="AW5" s="183"/>
      <c r="AX5" s="183"/>
      <c r="AY5" s="183"/>
      <c r="AZ5" s="183"/>
      <c r="BA5" s="183"/>
      <c r="BB5" s="184"/>
      <c r="BC5" s="56"/>
      <c r="BD5" s="30"/>
      <c r="BE5" s="30"/>
      <c r="BF5" s="30" t="s">
        <v>13</v>
      </c>
      <c r="BG5" s="30"/>
    </row>
    <row r="6" spans="3:59" ht="18" customHeight="1" x14ac:dyDescent="0.15">
      <c r="C6" s="30" t="s">
        <v>14</v>
      </c>
      <c r="D6" s="30"/>
      <c r="E6" s="30"/>
      <c r="F6" s="30"/>
      <c r="G6" s="30"/>
      <c r="H6" s="30"/>
      <c r="I6" s="30"/>
      <c r="J6" s="30"/>
      <c r="K6" s="30"/>
      <c r="L6" s="185" t="str">
        <f>IF(Y4="","",Y4)</f>
        <v>東海支部</v>
      </c>
      <c r="M6" s="185"/>
      <c r="N6" s="185"/>
      <c r="O6" s="185"/>
      <c r="P6" s="30" t="s">
        <v>15</v>
      </c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</row>
    <row r="7" spans="3:59" ht="8.25" customHeight="1" x14ac:dyDescent="0.15"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</row>
    <row r="8" spans="3:59" ht="18" customHeight="1" x14ac:dyDescent="0.15">
      <c r="C8" s="30"/>
      <c r="D8" s="30" t="s">
        <v>16</v>
      </c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186">
        <v>12</v>
      </c>
      <c r="S8" s="187"/>
      <c r="T8" s="188" t="str">
        <f>IFERROR(VLOOKUP(R8,BF9:BG19,2,FALSE),"")</f>
        <v>その他</v>
      </c>
      <c r="U8" s="189"/>
      <c r="V8" s="189"/>
      <c r="W8" s="189"/>
      <c r="X8" s="189"/>
      <c r="Y8" s="189"/>
      <c r="Z8" s="19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 t="s">
        <v>17</v>
      </c>
      <c r="BG8" s="30"/>
    </row>
    <row r="9" spans="3:59" ht="28.5" customHeight="1" x14ac:dyDescent="0.15">
      <c r="C9" s="30"/>
      <c r="D9" s="13" t="str">
        <f>IF($R$8=1,"○","")</f>
        <v/>
      </c>
      <c r="E9" s="30" t="s">
        <v>18</v>
      </c>
      <c r="F9" s="30"/>
      <c r="G9" s="30"/>
      <c r="H9" s="30"/>
      <c r="I9" s="30"/>
      <c r="J9" s="30"/>
      <c r="K9" s="30"/>
      <c r="L9" s="10" t="str">
        <f>IF($R$8=2,"○","")</f>
        <v/>
      </c>
      <c r="M9" s="30" t="s">
        <v>19</v>
      </c>
      <c r="N9" s="30"/>
      <c r="O9" s="30"/>
      <c r="P9" s="30"/>
      <c r="Q9" s="30"/>
      <c r="R9" s="30"/>
      <c r="S9" s="30"/>
      <c r="T9" s="10" t="str">
        <f>IF($R$8=3,"○","")</f>
        <v/>
      </c>
      <c r="U9" s="30" t="s">
        <v>20</v>
      </c>
      <c r="V9" s="30"/>
      <c r="W9" s="30"/>
      <c r="X9" s="30"/>
      <c r="Y9" s="30"/>
      <c r="Z9" s="30"/>
      <c r="AA9" s="30"/>
      <c r="AB9" s="30"/>
      <c r="AC9" s="10" t="str">
        <f>IF($R$8=4,"○","")</f>
        <v/>
      </c>
      <c r="AD9" s="30" t="s">
        <v>21</v>
      </c>
      <c r="AE9" s="30"/>
      <c r="AF9" s="30"/>
      <c r="AG9" s="30"/>
      <c r="AH9" s="30"/>
      <c r="AI9" s="30"/>
      <c r="AJ9" s="10" t="str">
        <f>IF($R$8=5,"○","")</f>
        <v/>
      </c>
      <c r="AK9" s="30" t="s">
        <v>22</v>
      </c>
      <c r="AL9" s="30"/>
      <c r="AM9" s="30"/>
      <c r="AN9" s="30"/>
      <c r="AO9" s="30"/>
      <c r="AP9" s="30"/>
      <c r="AQ9" s="13" t="str">
        <f>IF($R$8=6,"○","")</f>
        <v/>
      </c>
      <c r="AR9" s="30" t="s">
        <v>23</v>
      </c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3">
        <v>1</v>
      </c>
      <c r="BG9" s="30" t="s">
        <v>24</v>
      </c>
    </row>
    <row r="10" spans="3:59" ht="28.5" customHeight="1" x14ac:dyDescent="0.15">
      <c r="C10" s="30"/>
      <c r="D10" s="10" t="str">
        <f>IF($R$8=7,"○","")</f>
        <v/>
      </c>
      <c r="E10" s="30" t="s">
        <v>25</v>
      </c>
      <c r="F10" s="30"/>
      <c r="G10" s="30"/>
      <c r="H10" s="30"/>
      <c r="I10" s="30"/>
      <c r="J10" s="30"/>
      <c r="K10" s="30"/>
      <c r="L10" s="10" t="str">
        <f>IF($R$8=8,"○","")</f>
        <v/>
      </c>
      <c r="M10" s="30" t="s">
        <v>26</v>
      </c>
      <c r="N10" s="30"/>
      <c r="O10" s="30"/>
      <c r="P10" s="30"/>
      <c r="Q10" s="30"/>
      <c r="R10" s="30"/>
      <c r="S10" s="30"/>
      <c r="T10" s="10" t="str">
        <f>IF($R$8=9,"○","")</f>
        <v/>
      </c>
      <c r="U10" s="30" t="s">
        <v>27</v>
      </c>
      <c r="V10" s="30"/>
      <c r="W10" s="30"/>
      <c r="X10" s="30"/>
      <c r="Y10" s="30"/>
      <c r="Z10" s="30"/>
      <c r="AA10" s="30"/>
      <c r="AB10" s="30"/>
      <c r="AC10" s="30"/>
      <c r="AD10" s="30" t="s">
        <v>28</v>
      </c>
      <c r="AE10" s="30"/>
      <c r="AF10" s="30"/>
      <c r="AG10" s="30"/>
      <c r="AH10" s="30"/>
      <c r="AI10" s="30"/>
      <c r="AJ10" s="10" t="str">
        <f>IF($R$8=11,"○","")</f>
        <v/>
      </c>
      <c r="AK10" s="30" t="s">
        <v>29</v>
      </c>
      <c r="AL10" s="30"/>
      <c r="AM10" s="30"/>
      <c r="AN10" s="30"/>
      <c r="AO10" s="30"/>
      <c r="AP10" s="30"/>
      <c r="AQ10" s="13" t="str">
        <f>IF($R$8=12,"○","")</f>
        <v>○</v>
      </c>
      <c r="AR10" s="30" t="s">
        <v>30</v>
      </c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3">
        <v>2</v>
      </c>
      <c r="BG10" s="30" t="s">
        <v>31</v>
      </c>
    </row>
    <row r="11" spans="3:59" ht="13.5" customHeight="1" x14ac:dyDescent="0.15"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11" t="s">
        <v>32</v>
      </c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3">
        <v>3</v>
      </c>
      <c r="BG11" s="30" t="s">
        <v>33</v>
      </c>
    </row>
    <row r="12" spans="3:59" ht="18" customHeight="1" x14ac:dyDescent="0.15">
      <c r="C12" s="30"/>
      <c r="D12" s="30" t="s">
        <v>34</v>
      </c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3">
        <v>5</v>
      </c>
      <c r="BG12" s="30" t="s">
        <v>39</v>
      </c>
    </row>
    <row r="13" spans="3:59" ht="18" customHeight="1" x14ac:dyDescent="0.15">
      <c r="C13" s="30"/>
      <c r="D13" s="30"/>
      <c r="E13" s="1" t="s">
        <v>36</v>
      </c>
      <c r="F13" s="57"/>
      <c r="G13" s="57"/>
      <c r="H13" s="149" t="s">
        <v>68</v>
      </c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  <c r="W13" s="160"/>
      <c r="X13" s="160"/>
      <c r="Y13" s="160"/>
      <c r="Z13" s="161"/>
      <c r="AA13" s="58"/>
      <c r="AB13" s="57"/>
      <c r="AC13" s="59"/>
      <c r="AD13" s="60" t="s">
        <v>37</v>
      </c>
      <c r="AE13" s="162"/>
      <c r="AF13" s="162"/>
      <c r="AG13" s="61" t="s">
        <v>38</v>
      </c>
      <c r="AH13" s="163"/>
      <c r="AI13" s="164"/>
      <c r="AJ13" s="62"/>
      <c r="AK13" s="62"/>
      <c r="AL13" s="62"/>
      <c r="AM13" s="62"/>
      <c r="AN13" s="62"/>
      <c r="AO13" s="62"/>
      <c r="AP13" s="62"/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3"/>
      <c r="BC13" s="30"/>
      <c r="BD13" s="30"/>
      <c r="BE13" s="30"/>
      <c r="BF13" s="33">
        <v>6</v>
      </c>
      <c r="BG13" s="30" t="s">
        <v>42</v>
      </c>
    </row>
    <row r="14" spans="3:59" ht="30" customHeight="1" x14ac:dyDescent="0.15">
      <c r="C14" s="30"/>
      <c r="D14" s="30"/>
      <c r="E14" s="64" t="s">
        <v>40</v>
      </c>
      <c r="F14" s="65"/>
      <c r="G14" s="65"/>
      <c r="H14" s="146" t="s">
        <v>67</v>
      </c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8"/>
      <c r="AA14" s="64" t="s">
        <v>41</v>
      </c>
      <c r="AB14" s="65"/>
      <c r="AC14" s="66"/>
      <c r="AD14" s="146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8"/>
      <c r="BC14" s="30"/>
      <c r="BD14" s="30"/>
      <c r="BE14" s="30"/>
      <c r="BF14" s="33">
        <v>7</v>
      </c>
      <c r="BG14" s="30" t="s">
        <v>43</v>
      </c>
    </row>
    <row r="15" spans="3:59" x14ac:dyDescent="0.15">
      <c r="C15" s="30"/>
      <c r="D15" s="30"/>
      <c r="E15" s="1" t="s">
        <v>36</v>
      </c>
      <c r="F15" s="57"/>
      <c r="G15" s="57"/>
      <c r="H15" s="149" t="s">
        <v>69</v>
      </c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1"/>
      <c r="T15" s="58"/>
      <c r="U15" s="57"/>
      <c r="V15" s="59"/>
      <c r="W15" s="135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7"/>
      <c r="AN15" s="58"/>
      <c r="AO15" s="57"/>
      <c r="AP15" s="59"/>
      <c r="AQ15" s="135"/>
      <c r="AR15" s="136"/>
      <c r="AS15" s="136"/>
      <c r="AT15" s="136"/>
      <c r="AU15" s="136"/>
      <c r="AV15" s="136"/>
      <c r="AW15" s="136"/>
      <c r="AX15" s="136"/>
      <c r="AY15" s="136"/>
      <c r="AZ15" s="136"/>
      <c r="BA15" s="136"/>
      <c r="BB15" s="137"/>
      <c r="BC15" s="30"/>
      <c r="BD15" s="30"/>
      <c r="BE15" s="30"/>
      <c r="BF15" s="33">
        <v>8</v>
      </c>
      <c r="BG15" s="30" t="s">
        <v>47</v>
      </c>
    </row>
    <row r="16" spans="3:59" ht="30" customHeight="1" x14ac:dyDescent="0.15">
      <c r="C16" s="30"/>
      <c r="D16" s="30"/>
      <c r="E16" s="64" t="s">
        <v>44</v>
      </c>
      <c r="F16" s="65"/>
      <c r="G16" s="65"/>
      <c r="H16" s="146" t="s">
        <v>66</v>
      </c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3"/>
      <c r="T16" s="64" t="s">
        <v>45</v>
      </c>
      <c r="U16" s="65"/>
      <c r="V16" s="66"/>
      <c r="W16" s="138"/>
      <c r="X16" s="139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139"/>
      <c r="AK16" s="139"/>
      <c r="AL16" s="139"/>
      <c r="AM16" s="140"/>
      <c r="AN16" s="67" t="s">
        <v>46</v>
      </c>
      <c r="AO16" s="68"/>
      <c r="AP16" s="69"/>
      <c r="AQ16" s="138"/>
      <c r="AR16" s="139"/>
      <c r="AS16" s="139"/>
      <c r="AT16" s="139"/>
      <c r="AU16" s="139"/>
      <c r="AV16" s="139"/>
      <c r="AW16" s="139"/>
      <c r="AX16" s="139"/>
      <c r="AY16" s="139"/>
      <c r="AZ16" s="139"/>
      <c r="BA16" s="139"/>
      <c r="BB16" s="140"/>
      <c r="BC16" s="30"/>
      <c r="BD16" s="30"/>
      <c r="BE16" s="30"/>
      <c r="BF16" s="33">
        <v>9</v>
      </c>
      <c r="BG16" s="30" t="s">
        <v>49</v>
      </c>
    </row>
    <row r="17" spans="4:59" ht="18" customHeight="1" x14ac:dyDescent="0.15">
      <c r="D17" s="30"/>
      <c r="E17" s="5"/>
      <c r="F17" s="70"/>
      <c r="G17" s="70"/>
      <c r="H17" s="154" t="s">
        <v>70</v>
      </c>
      <c r="I17" s="155"/>
      <c r="J17" s="155"/>
      <c r="K17" s="155"/>
      <c r="L17" s="155"/>
      <c r="M17" s="155"/>
      <c r="N17" s="155"/>
      <c r="O17" s="155"/>
      <c r="P17" s="155"/>
      <c r="Q17" s="155"/>
      <c r="R17" s="155"/>
      <c r="S17" s="156"/>
      <c r="T17" s="71" t="s">
        <v>48</v>
      </c>
      <c r="U17" s="72"/>
      <c r="V17" s="73"/>
      <c r="W17" s="141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3"/>
      <c r="AN17" s="58"/>
      <c r="AO17" s="57"/>
      <c r="AP17" s="57"/>
      <c r="AQ17" s="57"/>
      <c r="AR17" s="59"/>
      <c r="AS17" s="144"/>
      <c r="AT17" s="136"/>
      <c r="AU17" s="136"/>
      <c r="AV17" s="136"/>
      <c r="AW17" s="136"/>
      <c r="AX17" s="136"/>
      <c r="AY17" s="136"/>
      <c r="AZ17" s="136"/>
      <c r="BA17" s="136"/>
      <c r="BB17" s="137"/>
      <c r="BC17" s="30"/>
      <c r="BD17" s="30"/>
      <c r="BE17" s="30"/>
      <c r="BF17" s="33">
        <v>10</v>
      </c>
      <c r="BG17" s="30" t="s">
        <v>52</v>
      </c>
    </row>
    <row r="18" spans="4:59" ht="18" customHeight="1" x14ac:dyDescent="0.15">
      <c r="D18" s="30"/>
      <c r="E18" s="6" t="s">
        <v>50</v>
      </c>
      <c r="F18" s="74"/>
      <c r="G18" s="75"/>
      <c r="H18" s="157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9"/>
      <c r="T18" s="2" t="s">
        <v>51</v>
      </c>
      <c r="U18" s="72"/>
      <c r="V18" s="73"/>
      <c r="W18" s="145"/>
      <c r="X18" s="142"/>
      <c r="Y18" s="142"/>
      <c r="Z18" s="142"/>
      <c r="AA18" s="142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  <c r="AL18" s="142"/>
      <c r="AM18" s="143"/>
      <c r="AN18" s="76" t="s">
        <v>56</v>
      </c>
      <c r="AO18" s="74"/>
      <c r="AP18" s="74"/>
      <c r="AQ18" s="74"/>
      <c r="AR18" s="75"/>
      <c r="AS18" s="138"/>
      <c r="AT18" s="139"/>
      <c r="AU18" s="139"/>
      <c r="AV18" s="139"/>
      <c r="AW18" s="139"/>
      <c r="AX18" s="139"/>
      <c r="AY18" s="139"/>
      <c r="AZ18" s="139"/>
      <c r="BA18" s="139"/>
      <c r="BB18" s="140"/>
      <c r="BC18" s="30"/>
      <c r="BD18" s="30"/>
      <c r="BE18" s="30"/>
      <c r="BF18" s="33">
        <v>11</v>
      </c>
      <c r="BG18" s="30" t="s">
        <v>53</v>
      </c>
    </row>
    <row r="19" spans="4:59" ht="18" customHeight="1" x14ac:dyDescent="0.15">
      <c r="D19" s="30"/>
      <c r="E19" s="4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4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30"/>
      <c r="BD19" s="30"/>
      <c r="BE19" s="30"/>
      <c r="BF19" s="33">
        <v>12</v>
      </c>
      <c r="BG19" s="30" t="s">
        <v>55</v>
      </c>
    </row>
    <row r="20" spans="4:59" ht="18" customHeight="1" x14ac:dyDescent="0.15">
      <c r="D20" s="30" t="s">
        <v>54</v>
      </c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3"/>
      <c r="BG20" s="30"/>
    </row>
    <row r="21" spans="4:59" ht="18" customHeight="1" x14ac:dyDescent="0.15">
      <c r="D21" s="30"/>
      <c r="E21" s="1" t="s">
        <v>36</v>
      </c>
      <c r="F21" s="57"/>
      <c r="G21" s="57"/>
      <c r="H21" s="149"/>
      <c r="I21" s="160"/>
      <c r="J21" s="160"/>
      <c r="K21" s="160"/>
      <c r="L21" s="160"/>
      <c r="M21" s="160"/>
      <c r="N21" s="160"/>
      <c r="O21" s="160"/>
      <c r="P21" s="160"/>
      <c r="Q21" s="160"/>
      <c r="R21" s="160"/>
      <c r="S21" s="160"/>
      <c r="T21" s="160"/>
      <c r="U21" s="160"/>
      <c r="V21" s="160"/>
      <c r="W21" s="160"/>
      <c r="X21" s="160"/>
      <c r="Y21" s="160"/>
      <c r="Z21" s="161"/>
      <c r="AA21" s="58"/>
      <c r="AB21" s="57"/>
      <c r="AC21" s="59"/>
      <c r="AD21" s="60" t="s">
        <v>37</v>
      </c>
      <c r="AE21" s="162"/>
      <c r="AF21" s="162"/>
      <c r="AG21" s="61" t="s">
        <v>38</v>
      </c>
      <c r="AH21" s="163"/>
      <c r="AI21" s="164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3"/>
      <c r="BC21" s="30"/>
      <c r="BD21" s="30"/>
      <c r="BE21" s="30"/>
      <c r="BF21" s="33"/>
      <c r="BG21" s="30"/>
    </row>
    <row r="22" spans="4:59" ht="30" customHeight="1" x14ac:dyDescent="0.15">
      <c r="D22" s="30"/>
      <c r="E22" s="64" t="s">
        <v>40</v>
      </c>
      <c r="F22" s="65"/>
      <c r="G22" s="65"/>
      <c r="H22" s="146"/>
      <c r="I22" s="147"/>
      <c r="J22" s="147"/>
      <c r="K22" s="147"/>
      <c r="L22" s="147"/>
      <c r="M22" s="147"/>
      <c r="N22" s="147"/>
      <c r="O22" s="147"/>
      <c r="P22" s="147"/>
      <c r="Q22" s="147"/>
      <c r="R22" s="147"/>
      <c r="S22" s="147"/>
      <c r="T22" s="147"/>
      <c r="U22" s="147"/>
      <c r="V22" s="147"/>
      <c r="W22" s="147"/>
      <c r="X22" s="147"/>
      <c r="Y22" s="147"/>
      <c r="Z22" s="148"/>
      <c r="AA22" s="64" t="s">
        <v>41</v>
      </c>
      <c r="AB22" s="65"/>
      <c r="AC22" s="66"/>
      <c r="AD22" s="146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8"/>
      <c r="BC22" s="30"/>
      <c r="BD22" s="30"/>
      <c r="BE22" s="30"/>
      <c r="BF22" s="33"/>
      <c r="BG22" s="30"/>
    </row>
    <row r="23" spans="4:59" x14ac:dyDescent="0.15">
      <c r="D23" s="30"/>
      <c r="E23" s="1" t="s">
        <v>36</v>
      </c>
      <c r="F23" s="57"/>
      <c r="G23" s="57"/>
      <c r="H23" s="149"/>
      <c r="I23" s="150"/>
      <c r="J23" s="150"/>
      <c r="K23" s="150"/>
      <c r="L23" s="150"/>
      <c r="M23" s="150"/>
      <c r="N23" s="150"/>
      <c r="O23" s="150"/>
      <c r="P23" s="150"/>
      <c r="Q23" s="150"/>
      <c r="R23" s="150"/>
      <c r="S23" s="151"/>
      <c r="T23" s="58"/>
      <c r="U23" s="57"/>
      <c r="V23" s="59"/>
      <c r="W23" s="135"/>
      <c r="X23" s="136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7"/>
      <c r="AN23" s="58"/>
      <c r="AO23" s="57"/>
      <c r="AP23" s="59"/>
      <c r="AQ23" s="135"/>
      <c r="AR23" s="136"/>
      <c r="AS23" s="136"/>
      <c r="AT23" s="136"/>
      <c r="AU23" s="136"/>
      <c r="AV23" s="136"/>
      <c r="AW23" s="136"/>
      <c r="AX23" s="136"/>
      <c r="AY23" s="136"/>
      <c r="AZ23" s="136"/>
      <c r="BA23" s="136"/>
      <c r="BB23" s="137"/>
      <c r="BC23" s="30"/>
      <c r="BD23" s="30"/>
      <c r="BE23" s="30"/>
      <c r="BF23" s="30"/>
      <c r="BG23" s="30"/>
    </row>
    <row r="24" spans="4:59" ht="30" customHeight="1" x14ac:dyDescent="0.15">
      <c r="D24" s="30"/>
      <c r="E24" s="64" t="s">
        <v>44</v>
      </c>
      <c r="F24" s="65"/>
      <c r="G24" s="65"/>
      <c r="H24" s="146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3"/>
      <c r="T24" s="64" t="s">
        <v>45</v>
      </c>
      <c r="U24" s="65"/>
      <c r="V24" s="66"/>
      <c r="W24" s="138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40"/>
      <c r="AN24" s="67" t="s">
        <v>46</v>
      </c>
      <c r="AO24" s="68"/>
      <c r="AP24" s="69"/>
      <c r="AQ24" s="138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40"/>
      <c r="BC24" s="30"/>
      <c r="BD24" s="30"/>
      <c r="BE24" s="30"/>
      <c r="BF24" s="30"/>
      <c r="BG24" s="30"/>
    </row>
    <row r="25" spans="4:59" ht="18" customHeight="1" x14ac:dyDescent="0.15">
      <c r="D25" s="30"/>
      <c r="E25" s="5"/>
      <c r="F25" s="70"/>
      <c r="G25" s="70"/>
      <c r="H25" s="135" t="s">
        <v>61</v>
      </c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7"/>
      <c r="T25" s="71" t="s">
        <v>48</v>
      </c>
      <c r="U25" s="72"/>
      <c r="V25" s="73"/>
      <c r="W25" s="141"/>
      <c r="X25" s="142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2"/>
      <c r="AM25" s="143"/>
      <c r="AN25" s="58"/>
      <c r="AO25" s="57"/>
      <c r="AP25" s="57"/>
      <c r="AQ25" s="57"/>
      <c r="AR25" s="59"/>
      <c r="AS25" s="144"/>
      <c r="AT25" s="136"/>
      <c r="AU25" s="136"/>
      <c r="AV25" s="136"/>
      <c r="AW25" s="136"/>
      <c r="AX25" s="136"/>
      <c r="AY25" s="136"/>
      <c r="AZ25" s="136"/>
      <c r="BA25" s="136"/>
      <c r="BB25" s="137"/>
      <c r="BC25" s="30"/>
      <c r="BD25" s="30"/>
      <c r="BE25" s="30"/>
      <c r="BF25" s="30"/>
      <c r="BG25" s="30"/>
    </row>
    <row r="26" spans="4:59" x14ac:dyDescent="0.15">
      <c r="D26" s="30"/>
      <c r="E26" s="6" t="s">
        <v>50</v>
      </c>
      <c r="F26" s="74"/>
      <c r="G26" s="75"/>
      <c r="H26" s="138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40"/>
      <c r="T26" s="2" t="s">
        <v>51</v>
      </c>
      <c r="U26" s="72"/>
      <c r="V26" s="73"/>
      <c r="W26" s="145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3"/>
      <c r="AN26" s="76" t="s">
        <v>56</v>
      </c>
      <c r="AO26" s="74"/>
      <c r="AP26" s="74"/>
      <c r="AQ26" s="74"/>
      <c r="AR26" s="75"/>
      <c r="AS26" s="138"/>
      <c r="AT26" s="139"/>
      <c r="AU26" s="139"/>
      <c r="AV26" s="139"/>
      <c r="AW26" s="139"/>
      <c r="AX26" s="139"/>
      <c r="AY26" s="139"/>
      <c r="AZ26" s="139"/>
      <c r="BA26" s="139"/>
      <c r="BB26" s="140"/>
      <c r="BC26" s="30"/>
      <c r="BD26" s="30"/>
      <c r="BE26" s="30"/>
      <c r="BF26" s="30"/>
      <c r="BG26" s="30"/>
    </row>
    <row r="27" spans="4:59" ht="24.75" customHeight="1" x14ac:dyDescent="0.15">
      <c r="D27" s="30" t="s">
        <v>57</v>
      </c>
      <c r="E27" s="30"/>
      <c r="F27" s="30"/>
      <c r="G27" s="30"/>
      <c r="H27" s="30"/>
      <c r="I27" s="14" t="s">
        <v>62</v>
      </c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30"/>
      <c r="BD27" s="30"/>
      <c r="BE27" s="30"/>
      <c r="BF27" s="30"/>
      <c r="BG27" s="30"/>
    </row>
    <row r="28" spans="4:59" ht="25.5" customHeight="1" x14ac:dyDescent="0.15">
      <c r="D28" s="30"/>
      <c r="E28" s="30"/>
      <c r="F28" s="30"/>
      <c r="G28" s="30"/>
      <c r="H28" s="30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30"/>
      <c r="BD28" s="30"/>
      <c r="BE28" s="30"/>
      <c r="BF28" s="30"/>
      <c r="BG28" s="30"/>
    </row>
    <row r="29" spans="4:59" x14ac:dyDescent="0.15"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133" t="s">
        <v>58</v>
      </c>
      <c r="AO29" s="134"/>
      <c r="AP29" s="134"/>
      <c r="AQ29" s="134"/>
      <c r="AR29" s="134"/>
      <c r="AS29" s="134"/>
      <c r="AT29" s="134"/>
      <c r="AU29" s="134"/>
      <c r="AV29" s="134"/>
      <c r="AW29" s="134"/>
      <c r="AX29" s="134"/>
      <c r="AY29" s="134"/>
      <c r="AZ29" s="134"/>
      <c r="BA29" s="134"/>
      <c r="BB29" s="134"/>
      <c r="BC29" s="30"/>
      <c r="BD29" s="30"/>
      <c r="BE29" s="30"/>
      <c r="BF29" s="30"/>
      <c r="BG29" s="30"/>
    </row>
  </sheetData>
  <mergeCells count="39">
    <mergeCell ref="H13:Z13"/>
    <mergeCell ref="AE13:AF13"/>
    <mergeCell ref="AH13:AI13"/>
    <mergeCell ref="AV1:AW1"/>
    <mergeCell ref="AQ3:AS3"/>
    <mergeCell ref="AT3:BC3"/>
    <mergeCell ref="F4:I4"/>
    <mergeCell ref="Y4:AD4"/>
    <mergeCell ref="AQ4:AS4"/>
    <mergeCell ref="AT4:BB4"/>
    <mergeCell ref="AQ5:AS5"/>
    <mergeCell ref="AT5:BB5"/>
    <mergeCell ref="L6:O6"/>
    <mergeCell ref="R8:S8"/>
    <mergeCell ref="T8:Z8"/>
    <mergeCell ref="H14:Z14"/>
    <mergeCell ref="AD14:BB14"/>
    <mergeCell ref="H15:S15"/>
    <mergeCell ref="W15:AM16"/>
    <mergeCell ref="AQ15:BB16"/>
    <mergeCell ref="H16:S16"/>
    <mergeCell ref="H17:S18"/>
    <mergeCell ref="W17:AM17"/>
    <mergeCell ref="AS17:BB18"/>
    <mergeCell ref="W18:AM18"/>
    <mergeCell ref="H21:Z21"/>
    <mergeCell ref="AE21:AF21"/>
    <mergeCell ref="AH21:AI21"/>
    <mergeCell ref="H22:Z22"/>
    <mergeCell ref="AD22:BB22"/>
    <mergeCell ref="H23:S23"/>
    <mergeCell ref="W23:AM24"/>
    <mergeCell ref="AQ23:BB24"/>
    <mergeCell ref="H24:S24"/>
    <mergeCell ref="AN29:BB29"/>
    <mergeCell ref="H25:S26"/>
    <mergeCell ref="W25:AM25"/>
    <mergeCell ref="AS25:BB26"/>
    <mergeCell ref="W26:AM26"/>
  </mergeCells>
  <phoneticPr fontId="3"/>
  <dataValidations count="2">
    <dataValidation type="list" allowBlank="1" showInputMessage="1" showErrorMessage="1" sqref="R8:S8" xr:uid="{00000000-0002-0000-0100-000000000000}">
      <formula1>"1,2,3,4,5,6,7,8,9,10,11,12"</formula1>
    </dataValidation>
    <dataValidation type="list" allowBlank="1" showInputMessage="1" showErrorMessage="1" sqref="Y4:AD4" xr:uid="{00000000-0002-0000-0100-000001000000}">
      <formula1>$BF$1:$BF$6</formula1>
    </dataValidation>
  </dataValidations>
  <pageMargins left="0.32" right="0.22" top="0.55000000000000004" bottom="0.28000000000000003" header="0.51200000000000001" footer="0.2"/>
  <pageSetup paperSize="9" scale="99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変更届</vt:lpstr>
      <vt:lpstr>例</vt:lpstr>
      <vt:lpstr>変更届!Print_Area</vt:lpstr>
    </vt:vector>
  </TitlesOfParts>
  <Manager/>
  <Company>本田技研工業株式会社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総務　大川</dc:creator>
  <cp:keywords/>
  <dc:description/>
  <cp:lastModifiedBy>Umeda, Tomomi/梅田 友美</cp:lastModifiedBy>
  <cp:revision/>
  <dcterms:created xsi:type="dcterms:W3CDTF">2000-04-03T09:35:20Z</dcterms:created>
  <dcterms:modified xsi:type="dcterms:W3CDTF">2026-02-18T00:21:31Z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TAG2">
    <vt:lpwstr>0008006600000000000001023720</vt:lpwstr>
  </property>
  <property fmtid="{D5CDD505-2E9C-101B-9397-08002B2CF9AE}" pid="3" name="MSIP_Label_49bfa709-bde2-44ff-9994-028ef88d033d_Enabled">
    <vt:lpwstr>true</vt:lpwstr>
  </property>
  <property fmtid="{D5CDD505-2E9C-101B-9397-08002B2CF9AE}" pid="4" name="MSIP_Label_49bfa709-bde2-44ff-9994-028ef88d033d_SetDate">
    <vt:lpwstr>2023-02-08T05:05:47Z</vt:lpwstr>
  </property>
  <property fmtid="{D5CDD505-2E9C-101B-9397-08002B2CF9AE}" pid="5" name="MSIP_Label_49bfa709-bde2-44ff-9994-028ef88d033d_Method">
    <vt:lpwstr>Standard</vt:lpwstr>
  </property>
  <property fmtid="{D5CDD505-2E9C-101B-9397-08002B2CF9AE}" pid="6" name="MSIP_Label_49bfa709-bde2-44ff-9994-028ef88d033d_Name">
    <vt:lpwstr>一般</vt:lpwstr>
  </property>
  <property fmtid="{D5CDD505-2E9C-101B-9397-08002B2CF9AE}" pid="7" name="MSIP_Label_49bfa709-bde2-44ff-9994-028ef88d033d_SiteId">
    <vt:lpwstr>e91af347-08b9-41ce-bb76-f3785c28d0cf</vt:lpwstr>
  </property>
  <property fmtid="{D5CDD505-2E9C-101B-9397-08002B2CF9AE}" pid="8" name="MSIP_Label_49bfa709-bde2-44ff-9994-028ef88d033d_ActionId">
    <vt:lpwstr>7f14c8f9-60a4-4c3e-bdbe-0e8e5123467f</vt:lpwstr>
  </property>
  <property fmtid="{D5CDD505-2E9C-101B-9397-08002B2CF9AE}" pid="9" name="MSIP_Label_49bfa709-bde2-44ff-9994-028ef88d033d_ContentBits">
    <vt:lpwstr>0</vt:lpwstr>
  </property>
</Properties>
</file>